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875709baa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utdown Overview" sheetId="1" r:id="R7b7328c874b34f02"/>
    <x:sheet xmlns:r="http://schemas.openxmlformats.org/officeDocument/2006/relationships" name="Master Shutdown Checklist" sheetId="2" r:id="R9fca36b835214b58"/>
    <x:sheet xmlns:r="http://schemas.openxmlformats.org/officeDocument/2006/relationships" name="Restart Readiness" sheetId="3" r:id="Re7ffc312efef44aa"/>
    <x:sheet xmlns:r="http://schemas.openxmlformats.org/officeDocument/2006/relationships" name="Lessons Learned" sheetId="4" r:id="R0b59cf486f2545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B6770"/>
      <x:name val="Carlito"/>
    </x:font>
    <x:font>
      <x:b/>
      <x:sz val="11"/>
      <x:color rgb="FFFFFFFF"/>
      <x:name val="Carlito"/>
    </x:font>
    <x:font>
      <x:b/>
      <x:sz val="11"/>
      <x:color rgb="FF1F2937"/>
      <x:name val="Carlito"/>
    </x:font>
    <x:font>
      <x:b/>
      <x:sz val="12"/>
      <x:name val="Carlito"/>
    </x:font>
    <x:font>
      <x:sz val="11"/>
      <x:color rgb="FF1F2937"/>
      <x:name val="Carlito"/>
    </x:font>
    <x:font>
      <x:sz val="10"/>
      <x:color rgb="FF1F293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AF2F7"/>
      </x:patternFill>
    </x:fill>
    <x:fill>
      <x:patternFill patternType="solid">
        <x:fgColor rgb="FF2F6F8F"/>
      </x:patternFill>
    </x:fill>
    <x:fill>
      <x:patternFill patternType="solid">
        <x:fgColor rgb="FFF6F9F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  <x:xf numFmtId="201" fontId="5" fillId="0" borderId="0" xfId="0" applyNumberFormat="1" applyFont="1" applyFill="1" applyBorder="1" applyAlignment="1">
      <x:alignment horizontal="center"/>
    </x:xf>
    <x:xf numFmtId="0" fontId="5" fillId="0" borderId="1" xfId="0" applyNumberFormat="1" applyFont="1" applyFill="1" applyBorder="1"/>
    <x:xf numFmtId="201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horizontal="center"/>
    </x:xf>
    <x:xf numFmtId="201" fontId="5" fillId="0" borderId="1" xfId="0" applyNumberFormat="1" applyFont="1" applyFill="1" applyBorder="1" applyAlignment="1">
      <x:alignment horizontal="center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3" xfId="0" applyNumberFormat="1" applyFont="1" applyFill="1" applyBorder="1"/>
    <x:xf numFmtId="0" fontId="3" fillId="4" borderId="4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3" fillId="4" borderId="6" xfId="0" applyNumberFormat="1" applyFont="1" applyFill="1" applyBorder="1"/>
    <x:xf numFmtId="0" fontId="6" fillId="5" borderId="6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/>
    <x:xf numFmtId="0" fontId="3" fillId="4" borderId="5" xfId="0" applyNumberFormat="1" applyFont="1" applyFill="1" applyBorder="1"/>
    <x:xf numFmtId="0" fontId="4" fillId="5" borderId="5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0" fillId="0" borderId="11" xfId="0" applyNumberFormat="1" applyFont="1" applyFill="1" applyBorder="1"/>
    <x:xf numFmtId="0" fontId="3" fillId="4" borderId="12" xfId="0" applyNumberFormat="1" applyFont="1" applyFill="1" applyBorder="1"/>
    <x:xf numFmtId="0" fontId="4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3" fillId="4" borderId="14" xfId="0" applyNumberFormat="1" applyFont="1" applyFill="1" applyBorder="1"/>
    <x:xf numFmtId="0" fontId="6" fillId="5" borderId="14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/>
    <x:xf numFmtId="0" fontId="3" fillId="4" borderId="13" xfId="0" applyNumberFormat="1" applyFont="1" applyFill="1" applyBorder="1"/>
    <x:xf numFmtId="0" fontId="4" fillId="5" borderId="13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200" fontId="7" fillId="0" borderId="8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3" fillId="4" borderId="10" xfId="0" applyNumberFormat="1" applyFont="1" applyFill="1" applyBorder="1" applyAlignment="1">
      <x:alignment horizontal="center" vertical="center" wrapText="1"/>
    </x:xf>
    <x:xf numFmtId="0" fontId="3" fillId="4" borderId="11" xfId="0" applyNumberFormat="1" applyFont="1" applyFill="1" applyBorder="1" applyAlignment="1">
      <x:alignment horizontal="center" vertical="center" wrapText="1"/>
    </x:xf>
    <x:xf numFmtId="0" fontId="3" fillId="4" borderId="12" xfId="0" applyNumberFormat="1" applyFont="1" applyFill="1" applyBorder="1" applyAlignment="1">
      <x:alignment horizontal="center" vertical="center" wrapText="1"/>
    </x:xf>
    <x:xf numFmtId="0" fontId="7" fillId="0" borderId="13" xfId="0" applyNumberFormat="1" applyFont="1" applyFill="1" applyBorder="1" applyAlignment="1">
      <x:alignment vertical="top" wrapText="1"/>
    </x:xf>
    <x:xf numFmtId="0" fontId="7" fillId="0" borderId="14" xfId="0" applyNumberFormat="1" applyFont="1" applyFill="1" applyBorder="1" applyAlignment="1">
      <x:alignment vertical="top" wrapText="1"/>
    </x:xf>
    <x:xf numFmtId="0" fontId="7" fillId="0" borderId="15" xfId="0" applyNumberFormat="1" applyFont="1" applyFill="1" applyBorder="1" applyAlignment="1">
      <x:alignment vertical="top" wrapText="1"/>
    </x:xf>
    <x:xf numFmtId="0" fontId="7" fillId="0" borderId="16" xfId="0" applyNumberFormat="1" applyFont="1" applyFill="1" applyBorder="1" applyAlignment="1">
      <x:alignment vertical="top" wrapText="1"/>
    </x:xf>
    <x:xf numFmtId="200" fontId="7" fillId="0" borderId="16" xfId="0" applyNumberFormat="1" applyFont="1" applyFill="1" applyBorder="1" applyAlignment="1">
      <x:alignment vertical="top" wrapText="1"/>
    </x:xf>
    <x:xf numFmtId="0" fontId="7" fillId="0" borderId="17" xfId="0" applyNumberFormat="1" applyFont="1" applyFill="1" applyBorder="1" applyAlignment="1">
      <x:alignment vertical="top" wrapText="1"/>
    </x:xf>
  </x:cellXfs>
  <x:cellStyles count="1">
    <x:cellStyle name="Normal" xfId="0"/>
  </x:cellStyles>
  <x:dxfs count="23">
    <x:dxf>
      <x:font>
        <x:b/>
        <x:color rgb="FF1B5E20"/>
      </x:font>
      <x:fill>
        <x:patternFill patternType="solid">
          <x:bgColor rgb="FFDFF2E1"/>
        </x:patternFill>
      </x:fill>
    </x:dxf>
    <x:dxf>
      <x:font>
        <x:b/>
        <x:color rgb="FF9B1C1C"/>
      </x:font>
      <x:fill>
        <x:patternFill patternType="solid">
          <x:bgColor rgb="FFFCE1E1"/>
        </x:patternFill>
      </x:fill>
    </x:dxf>
    <x:dxf>
      <x:font>
        <x:b/>
        <x:color rgb="FF7A4E00"/>
      </x:font>
      <x:fill>
        <x:patternFill patternType="solid">
          <x:bgColor rgb="FFFFF1CC"/>
        </x:patternFill>
      </x:fill>
    </x:dxf>
    <x:dxf>
      <x:font>
        <x:b/>
        <x:color rgb="FF1B5E20"/>
      </x:font>
      <x:fill>
        <x:patternFill patternType="solid">
          <x:bgColor rgb="FFDFF2E1"/>
        </x:patternFill>
      </x:fill>
    </x:dxf>
    <x:dxf>
      <x:font>
        <x:b/>
        <x:color rgb="FF9B1C1C"/>
      </x:font>
      <x:fill>
        <x:patternFill patternType="solid">
          <x:bgColor rgb="FFFCE1E1"/>
        </x:patternFill>
      </x:fill>
    </x:dxf>
    <x:dxf>
      <x:font>
        <x:color rgb="FF7A4E00"/>
      </x:font>
      <x:fill>
        <x:patternFill patternType="solid">
          <x:bgColor rgb="FFFFF1CC"/>
        </x:patternFill>
      </x:fill>
    </x:dxf>
    <x:dxf>
      <x:font>
        <x:color rgb="FF174A7E"/>
      </x:font>
      <x:fill>
        <x:patternFill patternType="solid">
          <x:bgColor rgb="FFDDEEFF"/>
        </x:patternFill>
      </x:fill>
    </x:dxf>
    <x:dxf>
      <x:font>
        <x:color rgb="FF5B6770"/>
      </x:font>
      <x:fill>
        <x:patternFill patternType="solid">
          <x:bgColor rgb="FFEEEEEE"/>
        </x:patternFill>
      </x:fill>
    </x:dxf>
    <x:dxf>
      <x:font>
        <x:b/>
        <x:color rgb="FF7A4E00"/>
      </x:font>
      <x:fill>
        <x:patternFill patternType="solid">
          <x:bgColor rgb="FFFFF1CC"/>
        </x:patternFill>
      </x:fill>
    </x:dxf>
    <x:dxf>
      <x:font>
        <x:color rgb="FF9B1C1C"/>
      </x:font>
      <x:fill>
        <x:patternFill patternType="solid">
          <x:bgColor rgb="FFFCE1E1"/>
        </x:patternFill>
      </x:fill>
    </x:dxf>
    <x:dxf>
      <x:font>
        <x:b/>
      </x:font>
      <x:fill>
        <x:patternFill patternType="solid">
          <x:bgColor rgb="FFEDF7F1"/>
        </x:patternFill>
      </x:fill>
    </x:dxf>
    <x:dxf>
      <x:font>
        <x:b/>
      </x:font>
      <x:fill>
        <x:patternFill patternType="solid">
          <x:bgColor rgb="FFFFF7E5"/>
        </x:patternFill>
      </x:fill>
    </x:dxf>
    <x:dxf>
      <x:font>
        <x:b/>
      </x:font>
      <x:fill>
        <x:patternFill patternType="solid">
          <x:bgColor rgb="FFEAF1FB"/>
        </x:patternFill>
      </x:fill>
    </x:dxf>
    <x:dxf>
      <x:font>
        <x:b/>
      </x:font>
      <x:fill>
        <x:patternFill patternType="solid">
          <x:bgColor rgb="FFF1ECF8"/>
        </x:patternFill>
      </x:fill>
    </x:dxf>
    <x:dxf>
      <x:font>
        <x:b/>
        <x:color rgb="FF1B5E20"/>
      </x:font>
      <x:fill>
        <x:patternFill patternType="solid">
          <x:bgColor rgb="FFDFF2E1"/>
        </x:patternFill>
      </x:fill>
    </x:dxf>
    <x:dxf>
      <x:font>
        <x:b/>
        <x:color rgb="FF9B1C1C"/>
      </x:font>
      <x:fill>
        <x:patternFill patternType="solid">
          <x:bgColor rgb="FFFCE1E1"/>
        </x:patternFill>
      </x:fill>
    </x:dxf>
    <x:dxf>
      <x:font>
        <x:color rgb="FF174A7E"/>
      </x:font>
      <x:fill>
        <x:patternFill patternType="solid">
          <x:bgColor rgb="FFDDEEFF"/>
        </x:patternFill>
      </x:fill>
    </x:dxf>
    <x:dxf>
      <x:font>
        <x:color rgb="FF7A4E00"/>
      </x:font>
      <x:fill>
        <x:patternFill patternType="solid">
          <x:bgColor rgb="FFFFF1CC"/>
        </x:patternFill>
      </x:fill>
    </x:dxf>
    <x:dxf>
      <x:font>
        <x:color rgb="FF5B6770"/>
      </x:font>
      <x:fill>
        <x:patternFill patternType="solid">
          <x:bgColor rgb="FFEEEEEE"/>
        </x:patternFill>
      </x:fill>
    </x:dxf>
    <x:dxf>
      <x:font>
        <x:b/>
        <x:color rgb="FF7A4E00"/>
      </x:font>
      <x:fill>
        <x:patternFill patternType="solid">
          <x:bgColor rgb="FFFFF1CC"/>
        </x:patternFill>
      </x:fill>
    </x:dxf>
    <x:dxf>
      <x:font>
        <x:b/>
        <x:color rgb="FF1B5E20"/>
      </x:font>
      <x:fill>
        <x:patternFill patternType="solid">
          <x:bgColor rgb="FFDFF2E1"/>
        </x:patternFill>
      </x:fill>
    </x:dxf>
    <x:dxf>
      <x:font>
        <x:color rgb="FF7A4E00"/>
      </x:font>
      <x:fill>
        <x:patternFill patternType="solid">
          <x:bgColor rgb="FFFFF1CC"/>
        </x:patternFill>
      </x:fill>
    </x:dxf>
    <x:dxf>
      <x:font>
        <x:color rgb="FF5B6770"/>
      </x:font>
      <x:fill>
        <x:patternFill patternType="solid"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36ed4c9944912" /><Relationship Type="http://schemas.openxmlformats.org/officeDocument/2006/relationships/theme" Target="/xl/theme/theme1.xml" Id="Rd12d20bedd294875" /><Relationship Type="http://schemas.openxmlformats.org/officeDocument/2006/relationships/sharedStrings" Target="/xl/sharedStrings.xml" Id="Rc96f2fcc17ef4886" /><Relationship Type="http://schemas.openxmlformats.org/officeDocument/2006/relationships/worksheet" Target="/xl/worksheets/sheet1.xml" Id="R7b7328c874b34f02" /><Relationship Type="http://schemas.openxmlformats.org/officeDocument/2006/relationships/worksheet" Target="/xl/worksheets/sheet2.xml" Id="R9fca36b835214b58" /><Relationship Type="http://schemas.openxmlformats.org/officeDocument/2006/relationships/worksheet" Target="/xl/worksheets/sheet3.xml" Id="Re7ffc312efef44aa" /><Relationship Type="http://schemas.openxmlformats.org/officeDocument/2006/relationships/worksheet" Target="/xl/worksheets/sheet4.xml" Id="R0b59cf486f2545a6" /></Relationships>
</file>

<file path=xl/tables/table1.xml><?xml version="1.0" encoding="utf-8"?>
<x:table xmlns:x="http://schemas.openxmlformats.org/spreadsheetml/2006/main" id="1" name="MasterShutdownChecklistTable" displayName="MasterShutdownChecklistTable" ref="A4:L115" headerRowCount="1" totalsRowCount="0" totalsRowShown="0">
  <x:tableColumns count="12">
    <x:tableColumn id="1" name="ID"/>
    <x:tableColumn id="2" name="Phase"/>
    <x:tableColumn id="3" name="Category"/>
    <x:tableColumn id="4" name="Checklist item"/>
    <x:tableColumn id="5" name="What to verify"/>
    <x:tableColumn id="6" name="Owner"/>
    <x:tableColumn id="7" name="Due date"/>
    <x:tableColumn id="8" name="Status"/>
    <x:tableColumn id="9" name="Gate?"/>
    <x:tableColumn id="10" name="Evidence / link"/>
    <x:tableColumn id="11" name="Notes"/>
    <x:tableColumn id="12" name="Approved b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tartReadinessTable" displayName="RestartReadinessTable" ref="A4:H24" headerRowCount="1" totalsRowCount="0" totalsRowShown="0">
  <x:tableColumns count="8">
    <x:tableColumn id="1" name="Category"/>
    <x:tableColumn id="2" name="Restart check"/>
    <x:tableColumn id="3" name="What to verify"/>
    <x:tableColumn id="4" name="Owner"/>
    <x:tableColumn id="5" name="Status"/>
    <x:tableColumn id="6" name="Gate?"/>
    <x:tableColumn id="7" name="Evidence / notes"/>
    <x:tableColumn id="8" name="Approved by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hutdownLessonsTable" displayName="ShutdownLessonsTable" ref="A4:J34" headerRowCount="1" totalsRowCount="0" totalsRowShown="0">
  <x:tableColumns count="10">
    <x:tableColumn id="1" name="ID"/>
    <x:tableColumn id="2" name="Category"/>
    <x:tableColumn id="3" name="Issue / success"/>
    <x:tableColumn id="4" name="What happened"/>
    <x:tableColumn id="5" name="Impact"/>
    <x:tableColumn id="6" name="Root cause"/>
    <x:tableColumn id="7" name="Corrective action / recommendation"/>
    <x:tableColumn id="8" name="Owner"/>
    <x:tableColumn id="9" name="Due date"/>
    <x:tableColumn id="10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eed56aeaa6a45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99ca27824dd430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d28aab74f394c1d" /></Relationships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24" hidden="0" customWidth="1"/>
    <x:col min="2" max="2" width="25" hidden="0" customWidth="1"/>
    <x:col min="3" max="3" width="16" hidden="0" customWidth="1"/>
    <x:col min="4" max="4" width="16" hidden="0" customWidth="1"/>
    <x:col min="5" max="5" width="3" hidden="0" customWidth="1"/>
    <x:col min="6" max="6" width="24" hidden="0" customWidth="1"/>
    <x:col min="7" max="7" width="14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customHeight="1">
      <x:c r="A1" s="5" t="str">
        <x:v>Plant Shutdown Planning 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2" customHeight="1">
      <x:c r="A2" s="12" t="str">
        <x:v>Use this sheet for shutdown details and a quick readiness snapshot. Update the Master Shutdown Checklist to refresh the status metrics.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4" ht="22" customHeight="1">
      <x:c r="A4" s="48" t="str">
        <x:v>Shutdown details</x:v>
      </x:c>
      <x:c r="B4" s="49"/>
      <x:c r="C4" s="49"/>
      <x:c r="D4" s="49"/>
      <x:c r="E4" s="50"/>
      <x:c r="F4" s="49" t="str">
        <x:v>Checklist status</x:v>
      </x:c>
      <x:c r="G4" s="49"/>
      <x:c r="H4" s="49"/>
      <x:c r="I4" s="49"/>
      <x:c r="J4" s="51"/>
    </x:row>
    <x:row r="5">
      <x:c r="A5" s="52" t="str">
        <x:v>Plant / facility</x:v>
      </x:c>
      <x:c r="B5" s="25" t="str"/>
      <x:c r="C5" s="53"/>
      <x:c r="D5" s="53"/>
      <x:c r="E5" s="53"/>
      <x:c r="F5" s="21" t="str">
        <x:v>Total checklist items</x:v>
      </x:c>
      <x:c r="G5" s="36" t="n">
        <x:f>COUNTA('Master Shutdown Checklist'!D5:D300)</x:f>
        <x:v>111</x:v>
      </x:c>
      <x:c r="H5" s="53"/>
      <x:c r="I5" s="53"/>
      <x:c r="J5" s="54"/>
    </x:row>
    <x:row r="6">
      <x:c r="A6" s="52" t="str">
        <x:v>Shutdown ID</x:v>
      </x:c>
      <x:c r="B6" s="25" t="str"/>
      <x:c r="C6" s="53"/>
      <x:c r="D6" s="53"/>
      <x:c r="E6" s="53"/>
      <x:c r="F6" s="21" t="str">
        <x:v>Complete</x:v>
      </x:c>
      <x:c r="G6" s="36" t="n">
        <x:f>COUNTIF('Master Shutdown Checklist'!H5:H300,"Complete")</x:f>
        <x:v>0</x:v>
      </x:c>
      <x:c r="H6" s="53"/>
      <x:c r="I6" s="53"/>
      <x:c r="J6" s="54"/>
    </x:row>
    <x:row r="7">
      <x:c r="A7" s="52" t="str">
        <x:v>Shutdown lead</x:v>
      </x:c>
      <x:c r="B7" s="25" t="str"/>
      <x:c r="C7" s="53"/>
      <x:c r="D7" s="53"/>
      <x:c r="E7" s="53"/>
      <x:c r="F7" s="21" t="str">
        <x:v>In progress / Ready</x:v>
      </x:c>
      <x:c r="G7" s="36" t="n">
        <x:f>COUNTIF('Master Shutdown Checklist'!H5:H300,"In progress")+COUNTIF('Master Shutdown Checklist'!H5:H300,"Ready")</x:f>
        <x:v>0</x:v>
      </x:c>
      <x:c r="H7" s="53"/>
      <x:c r="I7" s="53"/>
      <x:c r="J7" s="54"/>
    </x:row>
    <x:row r="8">
      <x:c r="A8" s="52" t="str">
        <x:v>Maintenance lead</x:v>
      </x:c>
      <x:c r="B8" s="25" t="str"/>
      <x:c r="C8" s="53"/>
      <x:c r="D8" s="53"/>
      <x:c r="E8" s="53"/>
      <x:c r="F8" s="21" t="str">
        <x:v>Blocked</x:v>
      </x:c>
      <x:c r="G8" s="36" t="n">
        <x:f>COUNTIF('Master Shutdown Checklist'!H5:H300,"Blocked")</x:f>
        <x:v>0</x:v>
      </x:c>
      <x:c r="H8" s="53"/>
      <x:c r="I8" s="53"/>
      <x:c r="J8" s="54"/>
    </x:row>
    <x:row r="9">
      <x:c r="A9" s="52" t="str">
        <x:v>Operations lead</x:v>
      </x:c>
      <x:c r="B9" s="25" t="str"/>
      <x:c r="C9" s="53"/>
      <x:c r="D9" s="53"/>
      <x:c r="E9" s="53"/>
      <x:c r="F9" s="21" t="str">
        <x:v>Open gates</x:v>
      </x:c>
      <x:c r="G9" s="36" t="n">
        <x:f>COUNTIFS('Master Shutdown Checklist'!I5:I300,"Yes",'Master Shutdown Checklist'!H5:H300,"&lt;&gt;Complete",'Master Shutdown Checklist'!H5:H300,"&lt;&gt;N/A")</x:f>
        <x:v>27</x:v>
      </x:c>
      <x:c r="H9" s="53"/>
      <x:c r="I9" s="53"/>
      <x:c r="J9" s="54"/>
    </x:row>
    <x:row r="10">
      <x:c r="A10" s="52" t="str">
        <x:v>Safety / EHS lead</x:v>
      </x:c>
      <x:c r="B10" s="25" t="str"/>
      <x:c r="C10" s="53"/>
      <x:c r="D10" s="53"/>
      <x:c r="E10" s="53"/>
      <x:c r="F10" s="21" t="str">
        <x:v>Completion</x:v>
      </x:c>
      <x:c r="G10" s="37" t="n">
        <x:f>IF(G5=0,0,G6/G5)</x:f>
        <x:v>0</x:v>
      </x:c>
      <x:c r="H10" s="53"/>
      <x:c r="I10" s="53"/>
      <x:c r="J10" s="54"/>
    </x:row>
    <x:row r="11">
      <x:c r="A11" s="52" t="str">
        <x:v>Planned start</x:v>
      </x:c>
      <x:c r="B11" s="28"/>
      <x:c r="C11" s="53"/>
      <x:c r="D11" s="53"/>
      <x:c r="E11" s="53"/>
      <x:c r="F11" s="53"/>
      <x:c r="G11" s="53"/>
      <x:c r="H11" s="53"/>
      <x:c r="I11" s="53"/>
      <x:c r="J11" s="54"/>
    </x:row>
    <x:row r="12">
      <x:c r="A12" s="52" t="str">
        <x:v>Planned end</x:v>
      </x:c>
      <x:c r="B12" s="28"/>
      <x:c r="C12" s="53"/>
      <x:c r="D12" s="53"/>
      <x:c r="E12" s="53"/>
      <x:c r="F12" s="17" t="str">
        <x:v>How to use the checklist</x:v>
      </x:c>
      <x:c r="G12" s="17"/>
      <x:c r="H12" s="17"/>
      <x:c r="I12" s="17"/>
      <x:c r="J12" s="55"/>
    </x:row>
    <x:row r="13">
      <x:c r="A13" s="52" t="str">
        <x:v>Scope freeze date</x:v>
      </x:c>
      <x:c r="B13" s="28"/>
      <x:c r="C13" s="53"/>
      <x:c r="D13" s="53"/>
      <x:c r="E13" s="53"/>
      <x:c r="F13" s="44" t="str">
        <x:v>1. Assign an owner and due date to applicable checklist items.
2. Update Status as work progresses.
3. Treat items marked Gate? = Yes as potential shutdown/restart blockers.
4. Attach or paste evidence links where useful.
5. Use the Restart Readiness tab for final handback verification.
6. Capture improvement actions in Lessons Learned after the shutdown.</x:v>
      </x:c>
      <x:c r="G13" s="44"/>
      <x:c r="H13" s="44"/>
      <x:c r="I13" s="44"/>
      <x:c r="J13" s="56"/>
    </x:row>
    <x:row r="14">
      <x:c r="A14" s="57"/>
      <x:c r="B14" s="53"/>
      <x:c r="C14" s="53"/>
      <x:c r="D14" s="53"/>
      <x:c r="E14" s="53"/>
      <x:c r="F14" s="44"/>
      <x:c r="G14" s="44"/>
      <x:c r="H14" s="44"/>
      <x:c r="I14" s="44"/>
      <x:c r="J14" s="56"/>
    </x:row>
    <x:row r="15">
      <x:c r="A15" s="58" t="str">
        <x:v>Scope and objectives</x:v>
      </x:c>
      <x:c r="B15" s="17"/>
      <x:c r="C15" s="17"/>
      <x:c r="D15" s="17"/>
      <x:c r="E15" s="53"/>
      <x:c r="F15" s="44"/>
      <x:c r="G15" s="44"/>
      <x:c r="H15" s="44"/>
      <x:c r="I15" s="44"/>
      <x:c r="J15" s="56"/>
    </x:row>
    <x:row r="16">
      <x:c r="A16" s="59" t="str">
        <x:v>Affected areas / equipment</x:v>
      </x:c>
      <x:c r="B16" s="30"/>
      <x:c r="C16" s="30"/>
      <x:c r="D16" s="30"/>
      <x:c r="E16" s="53"/>
      <x:c r="F16" s="44"/>
      <x:c r="G16" s="44"/>
      <x:c r="H16" s="44"/>
      <x:c r="I16" s="44"/>
      <x:c r="J16" s="56"/>
    </x:row>
    <x:row r="17">
      <x:c r="A17" s="59" t="str">
        <x:v>Shutdown objectives</x:v>
      </x:c>
      <x:c r="B17" s="30"/>
      <x:c r="C17" s="30"/>
      <x:c r="D17" s="30"/>
      <x:c r="E17" s="53"/>
      <x:c r="F17" s="44"/>
      <x:c r="G17" s="44"/>
      <x:c r="H17" s="44"/>
      <x:c r="I17" s="44"/>
      <x:c r="J17" s="56"/>
    </x:row>
    <x:row r="18">
      <x:c r="A18" s="59" t="str">
        <x:v>Key notes / constraints</x:v>
      </x:c>
      <x:c r="B18" s="30"/>
      <x:c r="C18" s="30"/>
      <x:c r="D18" s="30"/>
      <x:c r="E18" s="53"/>
      <x:c r="F18" s="44"/>
      <x:c r="G18" s="44"/>
      <x:c r="H18" s="44"/>
      <x:c r="I18" s="44"/>
      <x:c r="J18" s="56"/>
    </x:row>
    <x:row r="19">
      <x:c r="A19" s="57"/>
      <x:c r="B19" s="30"/>
      <x:c r="C19" s="30"/>
      <x:c r="D19" s="30"/>
      <x:c r="E19" s="53"/>
      <x:c r="F19" s="53"/>
      <x:c r="G19" s="53"/>
      <x:c r="H19" s="53"/>
      <x:c r="I19" s="53"/>
      <x:c r="J19" s="54"/>
    </x:row>
    <x:row r="20">
      <x:c r="A20" s="60"/>
      <x:c r="B20" s="61"/>
      <x:c r="C20" s="61"/>
      <x:c r="D20" s="61"/>
      <x:c r="E20" s="62"/>
      <x:c r="F20" s="62"/>
      <x:c r="G20" s="62"/>
      <x:c r="H20" s="62"/>
      <x:c r="I20" s="62"/>
      <x:c r="J20" s="63"/>
    </x:row>
  </x:sheetData>
  <x:mergeCells>
    <x:mergeCell ref="A1:J1"/>
    <x:mergeCell ref="A2:J2"/>
    <x:mergeCell ref="A4:D4"/>
    <x:mergeCell ref="A15:D15"/>
    <x:mergeCell ref="B16:D16"/>
    <x:mergeCell ref="B17:D17"/>
    <x:mergeCell ref="B18:D20"/>
    <x:mergeCell ref="F4:J4"/>
    <x:mergeCell ref="F12:J12"/>
    <x:mergeCell ref="F13:J18"/>
  </x:mergeCells>
  <x:conditionalFormatting sqref="G6:G6">
    <x:cfRule type="expression" dxfId="0" priority="1">
      <x:formula>G6&gt;0</x:formula>
    </x:cfRule>
  </x:conditionalFormatting>
  <x:conditionalFormatting sqref="G8:G8">
    <x:cfRule type="expression" dxfId="1" priority="2">
      <x:formula>G8&gt;0</x:formula>
    </x:cfRule>
  </x:conditionalFormatting>
  <x:conditionalFormatting sqref="G9:G9">
    <x:cfRule type="expression" dxfId="2" priority="3">
      <x:formula>G9&gt;0</x:formula>
    </x:cfRule>
  </x:conditionalFormatting>
  <x:conditionalFormatting sqref="G10:G10">
    <x:cfRule type="dataBar" priority="4">
      <x:dataBar>
        <x:cfvo type="min"/>
        <x:cfvo type="max"/>
        <x:color rgb="FF2F6F8F"/>
      </x:dataBar>
      <x:extLst>
        <x:ext xmlns:x14="http://schemas.microsoft.com/office/spreadsheetml/2009/9/main" uri="{B025F937-C7B1-47D3-B67F-A62EFF666E3E}">
          <x14:id>{3F5BFAEE-BAED-666E-52E0-6ED6086613B6}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3F5BFAEE-BAED-666E-52E0-6ED6086613B6}">
            <x14:dataBar gradient="1">
              <x14:cfvo type="min"/>
              <x14:cfvo type="max"/>
              <x14:fillColor rgb="FF2F6F8F"/>
            </x14:dataBar>
          </x14:cfRule>
          <xm:sqref>G10:G10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workbookViewId="0">
      <x:pane xSplit="4" ySplit="4" topLeftCell="E5" activePane="bottomRight" state="frozen"/>
    </x:sheetView>
  </x:sheetViews>
  <x:sheetFormatPr defaultRowHeight="15"/>
  <x:cols>
    <x:col min="1" max="1" width="7" hidden="0" customWidth="1"/>
    <x:col min="2" max="2" width="15" hidden="0" customWidth="1"/>
    <x:col min="3" max="3" width="28" hidden="0" customWidth="1"/>
    <x:col min="4" max="4" width="34" hidden="0" customWidth="1"/>
    <x:col min="5" max="5" width="45" hidden="0" customWidth="1"/>
    <x:col min="6" max="6" width="20" hidden="0" customWidth="1"/>
    <x:col min="7" max="7" width="13" hidden="0" customWidth="1"/>
    <x:col min="8" max="8" width="15" hidden="0" customWidth="1"/>
    <x:col min="9" max="9" width="10" hidden="0" customWidth="1"/>
    <x:col min="10" max="10" width="24" hidden="0" customWidth="1"/>
    <x:col min="11" max="11" width="28" hidden="0" customWidth="1"/>
    <x:col min="12" max="12" width="20" hidden="0" customWidth="1"/>
  </x:cols>
  <x:sheetData>
    <x:row r="1" ht="30" customHeight="1">
      <x:c r="A1" s="3" t="str">
        <x:v>Master Plant Shutdown Checklist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12" t="str">
        <x:v>Customize this checklist for your facility. Plant-specific procedures and applicable regulations always take precedence over this generic template.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</x:row>
    <x:row r="4" ht="30" customHeight="1">
      <x:c r="A4" s="93" t="str">
        <x:v>ID</x:v>
      </x:c>
      <x:c r="B4" s="94" t="str">
        <x:v>Phase</x:v>
      </x:c>
      <x:c r="C4" s="94" t="str">
        <x:v>Category</x:v>
      </x:c>
      <x:c r="D4" s="94" t="str">
        <x:v>Checklist item</x:v>
      </x:c>
      <x:c r="E4" s="94" t="str">
        <x:v>What to verify</x:v>
      </x:c>
      <x:c r="F4" s="94" t="str">
        <x:v>Owner</x:v>
      </x:c>
      <x:c r="G4" s="94" t="str">
        <x:v>Due date</x:v>
      </x:c>
      <x:c r="H4" s="94" t="str">
        <x:v>Status</x:v>
      </x:c>
      <x:c r="I4" s="94" t="str">
        <x:v>Gate?</x:v>
      </x:c>
      <x:c r="J4" s="94" t="str">
        <x:v>Evidence / link</x:v>
      </x:c>
      <x:c r="K4" s="94" t="str">
        <x:v>Notes</x:v>
      </x:c>
      <x:c r="L4" s="95" t="str">
        <x:v>Approved by</x:v>
      </x:c>
    </x:row>
    <x:row r="5" ht="42" customHeight="1">
      <x:c r="A5" s="96" t="n">
        <x:v>1</x:v>
      </x:c>
      <x:c r="B5" s="87" t="str">
        <x:v>Pre-shutdown</x:v>
      </x:c>
      <x:c r="C5" s="87" t="str">
        <x:v>Scope and work readiness</x:v>
      </x:c>
      <x:c r="D5" s="87" t="str">
        <x:v>Shutdown objectives defined</x:v>
      </x:c>
      <x:c r="E5" s="87" t="str">
        <x:v>Document what the shutdown needs to accomplish, such as PMs, inspections, repairs, upgrades, or other planned work.</x:v>
      </x:c>
      <x:c r="F5" s="87" t="str"/>
      <x:c r="G5" s="91"/>
      <x:c r="H5" s="87" t="str">
        <x:v>Not started</x:v>
      </x:c>
      <x:c r="I5" s="87" t="str">
        <x:v>No</x:v>
      </x:c>
      <x:c r="J5" s="87" t="str"/>
      <x:c r="K5" s="87" t="str"/>
      <x:c r="L5" s="97" t="str"/>
    </x:row>
    <x:row r="6" ht="42" customHeight="1">
      <x:c r="A6" s="96" t="n">
        <x:v>2</x:v>
      </x:c>
      <x:c r="B6" s="87" t="str">
        <x:v>Pre-shutdown</x:v>
      </x:c>
      <x:c r="C6" s="87" t="str">
        <x:v>Scope and work readiness</x:v>
      </x:c>
      <x:c r="D6" s="87" t="str">
        <x:v>Affected equipment and areas identified</x:v>
      </x:c>
      <x:c r="E6" s="87" t="str">
        <x:v>Confirm which assets, production lines, utilities, and plant areas will be unavailable or affected.</x:v>
      </x:c>
      <x:c r="F6" s="87" t="str"/>
      <x:c r="G6" s="91"/>
      <x:c r="H6" s="87" t="str">
        <x:v>Not started</x:v>
      </x:c>
      <x:c r="I6" s="87" t="str">
        <x:v>No</x:v>
      </x:c>
      <x:c r="J6" s="87" t="str"/>
      <x:c r="K6" s="87" t="str"/>
      <x:c r="L6" s="97" t="str"/>
    </x:row>
    <x:row r="7" ht="42" customHeight="1">
      <x:c r="A7" s="96" t="n">
        <x:v>3</x:v>
      </x:c>
      <x:c r="B7" s="87" t="str">
        <x:v>Pre-shutdown</x:v>
      </x:c>
      <x:c r="C7" s="87" t="str">
        <x:v>Scope and work readiness</x:v>
      </x:c>
      <x:c r="D7" s="87" t="str">
        <x:v>Required maintenance work reviewed</x:v>
      </x:c>
      <x:c r="E7" s="87" t="str">
        <x:v>Review proposed shutdown work to confirm it is necessary and appropriately prioritized.</x:v>
      </x:c>
      <x:c r="F7" s="87" t="str"/>
      <x:c r="G7" s="91"/>
      <x:c r="H7" s="87" t="str">
        <x:v>Not started</x:v>
      </x:c>
      <x:c r="I7" s="87" t="str">
        <x:v>No</x:v>
      </x:c>
      <x:c r="J7" s="87" t="str"/>
      <x:c r="K7" s="87" t="str"/>
      <x:c r="L7" s="97" t="str"/>
    </x:row>
    <x:row r="8" ht="42" customHeight="1">
      <x:c r="A8" s="96" t="n">
        <x:v>4</x:v>
      </x:c>
      <x:c r="B8" s="87" t="str">
        <x:v>Pre-shutdown</x:v>
      </x:c>
      <x:c r="C8" s="87" t="str">
        <x:v>Scope and work readiness</x:v>
      </x:c>
      <x:c r="D8" s="87" t="str">
        <x:v>Shutdown scope approved</x:v>
      </x:c>
      <x:c r="E8" s="87" t="str">
        <x:v>Confirm the final worklist has been reviewed and approved by the appropriate stakeholders.</x:v>
      </x:c>
      <x:c r="F8" s="87" t="str"/>
      <x:c r="G8" s="91"/>
      <x:c r="H8" s="87" t="str">
        <x:v>Not started</x:v>
      </x:c>
      <x:c r="I8" s="87" t="str">
        <x:v>Yes</x:v>
      </x:c>
      <x:c r="J8" s="87" t="str"/>
      <x:c r="K8" s="87" t="str"/>
      <x:c r="L8" s="97" t="str"/>
    </x:row>
    <x:row r="9" ht="42" customHeight="1">
      <x:c r="A9" s="96" t="n">
        <x:v>5</x:v>
      </x:c>
      <x:c r="B9" s="87" t="str">
        <x:v>Pre-shutdown</x:v>
      </x:c>
      <x:c r="C9" s="87" t="str">
        <x:v>Scope and work readiness</x:v>
      </x:c>
      <x:c r="D9" s="87" t="str">
        <x:v>Scope freeze date established</x:v>
      </x:c>
      <x:c r="E9" s="87" t="str">
        <x:v>Set a point after which new work must follow a formal review and approval process.</x:v>
      </x:c>
      <x:c r="F9" s="87" t="str"/>
      <x:c r="G9" s="91"/>
      <x:c r="H9" s="87" t="str">
        <x:v>Not started</x:v>
      </x:c>
      <x:c r="I9" s="87" t="str">
        <x:v>No</x:v>
      </x:c>
      <x:c r="J9" s="87" t="str"/>
      <x:c r="K9" s="87" t="str"/>
      <x:c r="L9" s="97" t="str"/>
    </x:row>
    <x:row r="10" ht="42" customHeight="1">
      <x:c r="A10" s="96" t="n">
        <x:v>6</x:v>
      </x:c>
      <x:c r="B10" s="87" t="str">
        <x:v>Pre-shutdown</x:v>
      </x:c>
      <x:c r="C10" s="87" t="str">
        <x:v>Scope and work readiness</x:v>
      </x:c>
      <x:c r="D10" s="87" t="str">
        <x:v>Required work orders created</x:v>
      </x:c>
      <x:c r="E10" s="87" t="str">
        <x:v>Verify approved maintenance activities exist as work orders in the CMMS or EAM.</x:v>
      </x:c>
      <x:c r="F10" s="87" t="str"/>
      <x:c r="G10" s="91"/>
      <x:c r="H10" s="87" t="str">
        <x:v>Not started</x:v>
      </x:c>
      <x:c r="I10" s="87" t="str">
        <x:v>No</x:v>
      </x:c>
      <x:c r="J10" s="87" t="str"/>
      <x:c r="K10" s="87" t="str"/>
      <x:c r="L10" s="97" t="str"/>
    </x:row>
    <x:row r="11" ht="42" customHeight="1">
      <x:c r="A11" s="96" t="n">
        <x:v>7</x:v>
      </x:c>
      <x:c r="B11" s="87" t="str">
        <x:v>Pre-shutdown</x:v>
      </x:c>
      <x:c r="C11" s="87" t="str">
        <x:v>Scope and work readiness</x:v>
      </x:c>
      <x:c r="D11" s="87" t="str">
        <x:v>Work packages completed</x:v>
      </x:c>
      <x:c r="E11" s="87" t="str">
        <x:v>Confirm technicians have the instructions, labor estimates, parts, tools, and information needed to execute each job.</x:v>
      </x:c>
      <x:c r="F11" s="87" t="str"/>
      <x:c r="G11" s="91"/>
      <x:c r="H11" s="87" t="str">
        <x:v>Not started</x:v>
      </x:c>
      <x:c r="I11" s="87" t="str">
        <x:v>Yes</x:v>
      </x:c>
      <x:c r="J11" s="87" t="str"/>
      <x:c r="K11" s="87" t="str"/>
      <x:c r="L11" s="97" t="str"/>
    </x:row>
    <x:row r="12" ht="42" customHeight="1">
      <x:c r="A12" s="96" t="n">
        <x:v>8</x:v>
      </x:c>
      <x:c r="B12" s="87" t="str">
        <x:v>Pre-shutdown</x:v>
      </x:c>
      <x:c r="C12" s="87" t="str">
        <x:v>Scope and work readiness</x:v>
      </x:c>
      <x:c r="D12" s="87" t="str">
        <x:v>Job procedures and drawings available</x:v>
      </x:c>
      <x:c r="E12" s="87" t="str">
        <x:v>Make current procedures, drawings, schematics, and technical documentation accessible to the people doing the work.</x:v>
      </x:c>
      <x:c r="F12" s="87" t="str"/>
      <x:c r="G12" s="91"/>
      <x:c r="H12" s="87" t="str">
        <x:v>Not started</x:v>
      </x:c>
      <x:c r="I12" s="87" t="str">
        <x:v>No</x:v>
      </x:c>
      <x:c r="J12" s="87" t="str"/>
      <x:c r="K12" s="87" t="str"/>
      <x:c r="L12" s="97" t="str"/>
    </x:row>
    <x:row r="13" ht="42" customHeight="1">
      <x:c r="A13" s="96" t="n">
        <x:v>9</x:v>
      </x:c>
      <x:c r="B13" s="87" t="str">
        <x:v>Pre-shutdown</x:v>
      </x:c>
      <x:c r="C13" s="87" t="str">
        <x:v>Scope and work readiness</x:v>
      </x:c>
      <x:c r="D13" s="87" t="str">
        <x:v>Work priorities agreed upon</x:v>
      </x:c>
      <x:c r="E13" s="87" t="str">
        <x:v>Make clear which jobs are critical and which can be deferred if time or resources become constrained.</x:v>
      </x:c>
      <x:c r="F13" s="87" t="str"/>
      <x:c r="G13" s="91"/>
      <x:c r="H13" s="87" t="str">
        <x:v>Not started</x:v>
      </x:c>
      <x:c r="I13" s="87" t="str">
        <x:v>No</x:v>
      </x:c>
      <x:c r="J13" s="87" t="str"/>
      <x:c r="K13" s="87" t="str"/>
      <x:c r="L13" s="97" t="str"/>
    </x:row>
    <x:row r="14" ht="42" customHeight="1">
      <x:c r="A14" s="96" t="n">
        <x:v>10</x:v>
      </x:c>
      <x:c r="B14" s="87" t="str">
        <x:v>Pre-shutdown</x:v>
      </x:c>
      <x:c r="C14" s="87" t="str">
        <x:v>Scope and work readiness</x:v>
      </x:c>
      <x:c r="D14" s="87" t="str">
        <x:v>Required inspections and testing identified</x:v>
      </x:c>
      <x:c r="E14" s="87" t="str">
        <x:v>Define inspections, NDT, functional testing, calibration, or other verification required during or after the work.</x:v>
      </x:c>
      <x:c r="F14" s="87" t="str"/>
      <x:c r="G14" s="91"/>
      <x:c r="H14" s="87" t="str">
        <x:v>Not started</x:v>
      </x:c>
      <x:c r="I14" s="87" t="str">
        <x:v>No</x:v>
      </x:c>
      <x:c r="J14" s="87" t="str"/>
      <x:c r="K14" s="87" t="str"/>
      <x:c r="L14" s="97" t="str"/>
    </x:row>
    <x:row r="15" ht="42" customHeight="1">
      <x:c r="A15" s="96" t="n">
        <x:v>11</x:v>
      </x:c>
      <x:c r="B15" s="87" t="str">
        <x:v>Pre-shutdown</x:v>
      </x:c>
      <x:c r="C15" s="87" t="str">
        <x:v>Scope and work readiness</x:v>
      </x:c>
      <x:c r="D15" s="87" t="str">
        <x:v>Completion and acceptance criteria defined</x:v>
      </x:c>
      <x:c r="E15" s="87" t="str">
        <x:v>Establish how the team will determine that repairs, inspections, and other work have been completed successfully.</x:v>
      </x:c>
      <x:c r="F15" s="87" t="str"/>
      <x:c r="G15" s="91"/>
      <x:c r="H15" s="87" t="str">
        <x:v>Not started</x:v>
      </x:c>
      <x:c r="I15" s="87" t="str">
        <x:v>No</x:v>
      </x:c>
      <x:c r="J15" s="87" t="str"/>
      <x:c r="K15" s="87" t="str"/>
      <x:c r="L15" s="97" t="str"/>
    </x:row>
    <x:row r="16" ht="42" customHeight="1">
      <x:c r="A16" s="96" t="n">
        <x:v>12</x:v>
      </x:c>
      <x:c r="B16" s="87" t="str">
        <x:v>Pre-shutdown</x:v>
      </x:c>
      <x:c r="C16" s="87" t="str">
        <x:v>Scope and work readiness</x:v>
      </x:c>
      <x:c r="D16" s="87" t="str">
        <x:v>Deferred work clearly identified</x:v>
      </x:c>
      <x:c r="E16" s="87" t="str">
        <x:v>Separate intentionally excluded work so it is not confused with unfinished shutdown work.</x:v>
      </x:c>
      <x:c r="F16" s="87" t="str"/>
      <x:c r="G16" s="91"/>
      <x:c r="H16" s="87" t="str">
        <x:v>Not started</x:v>
      </x:c>
      <x:c r="I16" s="87" t="str">
        <x:v>No</x:v>
      </x:c>
      <x:c r="J16" s="87" t="str"/>
      <x:c r="K16" s="87" t="str"/>
      <x:c r="L16" s="97" t="str"/>
    </x:row>
    <x:row r="17" ht="42" customHeight="1">
      <x:c r="A17" s="96" t="n">
        <x:v>13</x:v>
      </x:c>
      <x:c r="B17" s="87" t="str">
        <x:v>Pre-shutdown</x:v>
      </x:c>
      <x:c r="C17" s="87" t="str">
        <x:v>Labor and contractor readiness</x:v>
      </x:c>
      <x:c r="D17" s="87" t="str">
        <x:v>Required crafts and skills identified</x:v>
      </x:c>
      <x:c r="E17" s="87" t="str">
        <x:v>Determine the mechanics, electricians, instrument technicians, welders, engineers, operators, and other skills required.</x:v>
      </x:c>
      <x:c r="F17" s="87" t="str"/>
      <x:c r="G17" s="91"/>
      <x:c r="H17" s="87" t="str">
        <x:v>Not started</x:v>
      </x:c>
      <x:c r="I17" s="87" t="str">
        <x:v>No</x:v>
      </x:c>
      <x:c r="J17" s="87" t="str"/>
      <x:c r="K17" s="87" t="str"/>
      <x:c r="L17" s="97" t="str"/>
    </x:row>
    <x:row r="18" ht="42" customHeight="1">
      <x:c r="A18" s="96" t="n">
        <x:v>14</x:v>
      </x:c>
      <x:c r="B18" s="87" t="str">
        <x:v>Pre-shutdown</x:v>
      </x:c>
      <x:c r="C18" s="87" t="str">
        <x:v>Labor and contractor readiness</x:v>
      </x:c>
      <x:c r="D18" s="87" t="str">
        <x:v>Internal labor availability confirmed</x:v>
      </x:c>
      <x:c r="E18" s="87" t="str">
        <x:v>Account for shifts, planned absences, vacations, training, and other commitments that reduce available labor hours.</x:v>
      </x:c>
      <x:c r="F18" s="87" t="str"/>
      <x:c r="G18" s="91"/>
      <x:c r="H18" s="87" t="str">
        <x:v>Not started</x:v>
      </x:c>
      <x:c r="I18" s="87" t="str">
        <x:v>Yes</x:v>
      </x:c>
      <x:c r="J18" s="87" t="str"/>
      <x:c r="K18" s="87" t="str"/>
      <x:c r="L18" s="97" t="str"/>
    </x:row>
    <x:row r="19" ht="42" customHeight="1">
      <x:c r="A19" s="96" t="n">
        <x:v>15</x:v>
      </x:c>
      <x:c r="B19" s="87" t="str">
        <x:v>Pre-shutdown</x:v>
      </x:c>
      <x:c r="C19" s="87" t="str">
        <x:v>Labor and contractor readiness</x:v>
      </x:c>
      <x:c r="D19" s="87" t="str">
        <x:v>Shift coverage planned</x:v>
      </x:c>
      <x:c r="E19" s="87" t="str">
        <x:v>Confirm how each shutdown shift will be staffed and supervised.</x:v>
      </x:c>
      <x:c r="F19" s="87" t="str"/>
      <x:c r="G19" s="91"/>
      <x:c r="H19" s="87" t="str">
        <x:v>Not started</x:v>
      </x:c>
      <x:c r="I19" s="87" t="str">
        <x:v>No</x:v>
      </x:c>
      <x:c r="J19" s="87" t="str"/>
      <x:c r="K19" s="87" t="str"/>
      <x:c r="L19" s="97" t="str"/>
    </x:row>
    <x:row r="20" ht="42" customHeight="1">
      <x:c r="A20" s="96" t="n">
        <x:v>16</x:v>
      </x:c>
      <x:c r="B20" s="87" t="str">
        <x:v>Pre-shutdown</x:v>
      </x:c>
      <x:c r="C20" s="87" t="str">
        <x:v>Labor and contractor readiness</x:v>
      </x:c>
      <x:c r="D20" s="87" t="str">
        <x:v>Overtime requirements reviewed</x:v>
      </x:c>
      <x:c r="E20" s="87" t="str">
        <x:v>Identify where planned work exceeds normal capacity and whether overtime is necessary and sustainable.</x:v>
      </x:c>
      <x:c r="F20" s="87" t="str"/>
      <x:c r="G20" s="91"/>
      <x:c r="H20" s="87" t="str">
        <x:v>Not started</x:v>
      </x:c>
      <x:c r="I20" s="87" t="str">
        <x:v>No</x:v>
      </x:c>
      <x:c r="J20" s="87" t="str"/>
      <x:c r="K20" s="87" t="str"/>
      <x:c r="L20" s="97" t="str"/>
    </x:row>
    <x:row r="21" ht="42" customHeight="1">
      <x:c r="A21" s="96" t="n">
        <x:v>17</x:v>
      </x:c>
      <x:c r="B21" s="87" t="str">
        <x:v>Pre-shutdown</x:v>
      </x:c>
      <x:c r="C21" s="87" t="str">
        <x:v>Labor and contractor readiness</x:v>
      </x:c>
      <x:c r="D21" s="87" t="str">
        <x:v>Contractors selected and scheduled</x:v>
      </x:c>
      <x:c r="E21" s="87" t="str">
        <x:v>Confirm required contractor crews will be onsite when their work is scheduled.</x:v>
      </x:c>
      <x:c r="F21" s="87" t="str"/>
      <x:c r="G21" s="91"/>
      <x:c r="H21" s="87" t="str">
        <x:v>Not started</x:v>
      </x:c>
      <x:c r="I21" s="87" t="str">
        <x:v>Yes</x:v>
      </x:c>
      <x:c r="J21" s="87" t="str"/>
      <x:c r="K21" s="87" t="str"/>
      <x:c r="L21" s="97" t="str"/>
    </x:row>
    <x:row r="22" ht="42" customHeight="1">
      <x:c r="A22" s="96" t="n">
        <x:v>18</x:v>
      </x:c>
      <x:c r="B22" s="87" t="str">
        <x:v>Pre-shutdown</x:v>
      </x:c>
      <x:c r="C22" s="87" t="str">
        <x:v>Labor and contractor readiness</x:v>
      </x:c>
      <x:c r="D22" s="87" t="str">
        <x:v>Contractor qualifications verified</x:v>
      </x:c>
      <x:c r="E22" s="87" t="str">
        <x:v>Check required licenses, certifications, training, insurance, and other qualification requirements.</x:v>
      </x:c>
      <x:c r="F22" s="87" t="str"/>
      <x:c r="G22" s="91"/>
      <x:c r="H22" s="87" t="str">
        <x:v>Not started</x:v>
      </x:c>
      <x:c r="I22" s="87" t="str">
        <x:v>No</x:v>
      </x:c>
      <x:c r="J22" s="87" t="str"/>
      <x:c r="K22" s="87" t="str"/>
      <x:c r="L22" s="97" t="str"/>
    </x:row>
    <x:row r="23" ht="42" customHeight="1">
      <x:c r="A23" s="96" t="n">
        <x:v>19</x:v>
      </x:c>
      <x:c r="B23" s="87" t="str">
        <x:v>Pre-shutdown</x:v>
      </x:c>
      <x:c r="C23" s="87" t="str">
        <x:v>Labor and contractor readiness</x:v>
      </x:c>
      <x:c r="D23" s="87" t="str">
        <x:v>Contractor onboarding and site access complete</x:v>
      </x:c>
      <x:c r="E23" s="87" t="str">
        <x:v>Finish orientation, access credentials, safety training, and other onboarding before crews arrive.</x:v>
      </x:c>
      <x:c r="F23" s="87" t="str"/>
      <x:c r="G23" s="91"/>
      <x:c r="H23" s="87" t="str">
        <x:v>Not started</x:v>
      </x:c>
      <x:c r="I23" s="87" t="str">
        <x:v>No</x:v>
      </x:c>
      <x:c r="J23" s="87" t="str"/>
      <x:c r="K23" s="87" t="str"/>
      <x:c r="L23" s="97" t="str"/>
    </x:row>
    <x:row r="24" ht="42" customHeight="1">
      <x:c r="A24" s="96" t="n">
        <x:v>20</x:v>
      </x:c>
      <x:c r="B24" s="87" t="str">
        <x:v>Pre-shutdown</x:v>
      </x:c>
      <x:c r="C24" s="87" t="str">
        <x:v>Labor and contractor readiness</x:v>
      </x:c>
      <x:c r="D24" s="87" t="str">
        <x:v>Supervisors and responsible persons assigned</x:v>
      </x:c>
      <x:c r="E24" s="87" t="str">
        <x:v>Make sure every crew and major work area has a clear person responsible for coordination and escalation.</x:v>
      </x:c>
      <x:c r="F24" s="87" t="str"/>
      <x:c r="G24" s="91"/>
      <x:c r="H24" s="87" t="str">
        <x:v>Not started</x:v>
      </x:c>
      <x:c r="I24" s="87" t="str">
        <x:v>No</x:v>
      </x:c>
      <x:c r="J24" s="87" t="str"/>
      <x:c r="K24" s="87" t="str"/>
      <x:c r="L24" s="97" t="str"/>
    </x:row>
    <x:row r="25" ht="42" customHeight="1">
      <x:c r="A25" s="96" t="n">
        <x:v>21</x:v>
      </x:c>
      <x:c r="B25" s="87" t="str">
        <x:v>Pre-shutdown</x:v>
      </x:c>
      <x:c r="C25" s="87" t="str">
        <x:v>Labor and contractor readiness</x:v>
      </x:c>
      <x:c r="D25" s="87" t="str">
        <x:v>Specialist or vendor support confirmed</x:v>
      </x:c>
      <x:c r="E25" s="87" t="str">
        <x:v>Verify availability of OEM representatives, inspectors, engineers, crane operators, and other specialist resources.</x:v>
      </x:c>
      <x:c r="F25" s="87" t="str"/>
      <x:c r="G25" s="91"/>
      <x:c r="H25" s="87" t="str">
        <x:v>Not started</x:v>
      </x:c>
      <x:c r="I25" s="87" t="str">
        <x:v>Yes</x:v>
      </x:c>
      <x:c r="J25" s="87" t="str"/>
      <x:c r="K25" s="87" t="str"/>
      <x:c r="L25" s="97" t="str"/>
    </x:row>
    <x:row r="26" ht="42" customHeight="1">
      <x:c r="A26" s="96" t="n">
        <x:v>22</x:v>
      </x:c>
      <x:c r="B26" s="87" t="str">
        <x:v>Pre-shutdown</x:v>
      </x:c>
      <x:c r="C26" s="87" t="str">
        <x:v>Labor and contractor readiness</x:v>
      </x:c>
      <x:c r="D26" s="87" t="str">
        <x:v>Backup resources identified where needed</x:v>
      </x:c>
      <x:c r="E26" s="87" t="str">
        <x:v>Determine alternatives if a critical person, contractor, or specialist becomes unavailable.</x:v>
      </x:c>
      <x:c r="F26" s="87" t="str"/>
      <x:c r="G26" s="91"/>
      <x:c r="H26" s="87" t="str">
        <x:v>Not started</x:v>
      </x:c>
      <x:c r="I26" s="87" t="str">
        <x:v>No</x:v>
      </x:c>
      <x:c r="J26" s="87" t="str"/>
      <x:c r="K26" s="87" t="str"/>
      <x:c r="L26" s="97" t="str"/>
    </x:row>
    <x:row r="27" ht="42" customHeight="1">
      <x:c r="A27" s="96" t="n">
        <x:v>23</x:v>
      </x:c>
      <x:c r="B27" s="87" t="str">
        <x:v>Pre-shutdown</x:v>
      </x:c>
      <x:c r="C27" s="87" t="str">
        <x:v>Parts, tools, and logistics</x:v>
      </x:c>
      <x:c r="D27" s="87" t="str">
        <x:v>Critical spare parts identified</x:v>
      </x:c>
      <x:c r="E27" s="87" t="str">
        <x:v>Determine which materials could prevent critical work from starting or finishing if unavailable.</x:v>
      </x:c>
      <x:c r="F27" s="87" t="str"/>
      <x:c r="G27" s="91"/>
      <x:c r="H27" s="87" t="str">
        <x:v>Not started</x:v>
      </x:c>
      <x:c r="I27" s="87" t="str">
        <x:v>No</x:v>
      </x:c>
      <x:c r="J27" s="87" t="str"/>
      <x:c r="K27" s="87" t="str"/>
      <x:c r="L27" s="97" t="str"/>
    </x:row>
    <x:row r="28" ht="42" customHeight="1">
      <x:c r="A28" s="96" t="n">
        <x:v>24</x:v>
      </x:c>
      <x:c r="B28" s="87" t="str">
        <x:v>Pre-shutdown</x:v>
      </x:c>
      <x:c r="C28" s="87" t="str">
        <x:v>Parts, tools, and logistics</x:v>
      </x:c>
      <x:c r="D28" s="87" t="str">
        <x:v>Required parts ordered</x:v>
      </x:c>
      <x:c r="E28" s="87" t="str">
        <x:v>Confirm purchasing has placed orders with enough lead time to meet the shutdown date.</x:v>
      </x:c>
      <x:c r="F28" s="87" t="str"/>
      <x:c r="G28" s="91"/>
      <x:c r="H28" s="87" t="str">
        <x:v>Not started</x:v>
      </x:c>
      <x:c r="I28" s="87" t="str">
        <x:v>No</x:v>
      </x:c>
      <x:c r="J28" s="87" t="str"/>
      <x:c r="K28" s="87" t="str"/>
      <x:c r="L28" s="97" t="str"/>
    </x:row>
    <x:row r="29" ht="42" customHeight="1">
      <x:c r="A29" s="96" t="n">
        <x:v>25</x:v>
      </x:c>
      <x:c r="B29" s="87" t="str">
        <x:v>Pre-shutdown</x:v>
      </x:c>
      <x:c r="C29" s="87" t="str">
        <x:v>Parts, tools, and logistics</x:v>
      </x:c>
      <x:c r="D29" s="87" t="str">
        <x:v>Parts received and inspected</x:v>
      </x:c>
      <x:c r="E29" s="87" t="str">
        <x:v>Verify critical materials are physically onsite, correct, undamaged, and suitable for use.</x:v>
      </x:c>
      <x:c r="F29" s="87" t="str"/>
      <x:c r="G29" s="91"/>
      <x:c r="H29" s="87" t="str">
        <x:v>Not started</x:v>
      </x:c>
      <x:c r="I29" s="87" t="str">
        <x:v>Yes</x:v>
      </x:c>
      <x:c r="J29" s="87" t="str"/>
      <x:c r="K29" s="87" t="str"/>
      <x:c r="L29" s="97" t="str"/>
    </x:row>
    <x:row r="30" ht="42" customHeight="1">
      <x:c r="A30" s="96" t="n">
        <x:v>26</x:v>
      </x:c>
      <x:c r="B30" s="87" t="str">
        <x:v>Pre-shutdown</x:v>
      </x:c>
      <x:c r="C30" s="87" t="str">
        <x:v>Parts, tools, and logistics</x:v>
      </x:c>
      <x:c r="D30" s="87" t="str">
        <x:v>Job materials kitted or staged</x:v>
      </x:c>
      <x:c r="E30" s="87" t="str">
        <x:v>Group parts and consumables by job where practical so technicians do not spend shutdown time searching for them.</x:v>
      </x:c>
      <x:c r="F30" s="87" t="str"/>
      <x:c r="G30" s="91"/>
      <x:c r="H30" s="87" t="str">
        <x:v>Not started</x:v>
      </x:c>
      <x:c r="I30" s="87" t="str">
        <x:v>No</x:v>
      </x:c>
      <x:c r="J30" s="87" t="str"/>
      <x:c r="K30" s="87" t="str"/>
      <x:c r="L30" s="97" t="str"/>
    </x:row>
    <x:row r="31" ht="42" customHeight="1">
      <x:c r="A31" s="96" t="n">
        <x:v>27</x:v>
      </x:c>
      <x:c r="B31" s="87" t="str">
        <x:v>Pre-shutdown</x:v>
      </x:c>
      <x:c r="C31" s="87" t="str">
        <x:v>Parts, tools, and logistics</x:v>
      </x:c>
      <x:c r="D31" s="87" t="str">
        <x:v>Special tools available</x:v>
      </x:c>
      <x:c r="E31" s="87" t="str">
        <x:v>Confirm specialized tools, testing devices, lifting equipment, and calibration equipment are onsite and ready.</x:v>
      </x:c>
      <x:c r="F31" s="87" t="str"/>
      <x:c r="G31" s="91"/>
      <x:c r="H31" s="87" t="str">
        <x:v>Not started</x:v>
      </x:c>
      <x:c r="I31" s="87" t="str">
        <x:v>Yes</x:v>
      </x:c>
      <x:c r="J31" s="87" t="str"/>
      <x:c r="K31" s="87" t="str"/>
      <x:c r="L31" s="97" t="str"/>
    </x:row>
    <x:row r="32" ht="42" customHeight="1">
      <x:c r="A32" s="96" t="n">
        <x:v>28</x:v>
      </x:c>
      <x:c r="B32" s="87" t="str">
        <x:v>Pre-shutdown</x:v>
      </x:c>
      <x:c r="C32" s="87" t="str">
        <x:v>Parts, tools, and logistics</x:v>
      </x:c>
      <x:c r="D32" s="87" t="str">
        <x:v>Rental equipment confirmed</x:v>
      </x:c>
      <x:c r="E32" s="87" t="str">
        <x:v>Verify availability and delivery dates for rented equipment.</x:v>
      </x:c>
      <x:c r="F32" s="87" t="str"/>
      <x:c r="G32" s="91"/>
      <x:c r="H32" s="87" t="str">
        <x:v>Not started</x:v>
      </x:c>
      <x:c r="I32" s="87" t="str">
        <x:v>No</x:v>
      </x:c>
      <x:c r="J32" s="87" t="str"/>
      <x:c r="K32" s="87" t="str"/>
      <x:c r="L32" s="97" t="str"/>
    </x:row>
    <x:row r="33" ht="42" customHeight="1">
      <x:c r="A33" s="96" t="n">
        <x:v>29</x:v>
      </x:c>
      <x:c r="B33" s="87" t="str">
        <x:v>Pre-shutdown</x:v>
      </x:c>
      <x:c r="C33" s="87" t="str">
        <x:v>Parts, tools, and logistics</x:v>
      </x:c>
      <x:c r="D33" s="87" t="str">
        <x:v>Cranes, lifts, and scaffolding scheduled</x:v>
      </x:c>
      <x:c r="E33" s="87" t="str">
        <x:v>Coordinate access equipment with the jobs that depend on it and account for competing demands.</x:v>
      </x:c>
      <x:c r="F33" s="87" t="str"/>
      <x:c r="G33" s="91"/>
      <x:c r="H33" s="87" t="str">
        <x:v>Not started</x:v>
      </x:c>
      <x:c r="I33" s="87" t="str">
        <x:v>No</x:v>
      </x:c>
      <x:c r="J33" s="87" t="str"/>
      <x:c r="K33" s="87" t="str"/>
      <x:c r="L33" s="97" t="str"/>
    </x:row>
    <x:row r="34" ht="42" customHeight="1">
      <x:c r="A34" s="96" t="n">
        <x:v>30</x:v>
      </x:c>
      <x:c r="B34" s="87" t="str">
        <x:v>Pre-shutdown</x:v>
      </x:c>
      <x:c r="C34" s="87" t="str">
        <x:v>Parts, tools, and logistics</x:v>
      </x:c>
      <x:c r="D34" s="87" t="str">
        <x:v>Temporary lighting and power available</x:v>
      </x:c>
      <x:c r="E34" s="87" t="str">
        <x:v>Confirm temporary utilities are available in work areas that need them.</x:v>
      </x:c>
      <x:c r="F34" s="87" t="str"/>
      <x:c r="G34" s="91"/>
      <x:c r="H34" s="87" t="str">
        <x:v>Not started</x:v>
      </x:c>
      <x:c r="I34" s="87" t="str">
        <x:v>No</x:v>
      </x:c>
      <x:c r="J34" s="87" t="str"/>
      <x:c r="K34" s="87" t="str"/>
      <x:c r="L34" s="97" t="str"/>
    </x:row>
    <x:row r="35" ht="42" customHeight="1">
      <x:c r="A35" s="96" t="n">
        <x:v>31</x:v>
      </x:c>
      <x:c r="B35" s="87" t="str">
        <x:v>Pre-shutdown</x:v>
      </x:c>
      <x:c r="C35" s="87" t="str">
        <x:v>Parts, tools, and logistics</x:v>
      </x:c>
      <x:c r="D35" s="87" t="str">
        <x:v>Waste disposal arrangements ready</x:v>
      </x:c>
      <x:c r="E35" s="87" t="str">
        <x:v>Plan how removed components, contaminated materials, fluids, scrap, and other waste will be handled.</x:v>
      </x:c>
      <x:c r="F35" s="87" t="str"/>
      <x:c r="G35" s="91"/>
      <x:c r="H35" s="87" t="str">
        <x:v>Not started</x:v>
      </x:c>
      <x:c r="I35" s="87" t="str">
        <x:v>No</x:v>
      </x:c>
      <x:c r="J35" s="87" t="str"/>
      <x:c r="K35" s="87" t="str"/>
      <x:c r="L35" s="97" t="str"/>
    </x:row>
    <x:row r="36" ht="42" customHeight="1">
      <x:c r="A36" s="96" t="n">
        <x:v>32</x:v>
      </x:c>
      <x:c r="B36" s="87" t="str">
        <x:v>Pre-shutdown</x:v>
      </x:c>
      <x:c r="C36" s="87" t="str">
        <x:v>Parts, tools, and logistics</x:v>
      </x:c>
      <x:c r="D36" s="87" t="str">
        <x:v>Laydown and staging areas designated</x:v>
      </x:c>
      <x:c r="E36" s="87" t="str">
        <x:v>Reserve suitable areas for materials, removed equipment, tools, and contractor equipment.</x:v>
      </x:c>
      <x:c r="F36" s="87" t="str"/>
      <x:c r="G36" s="91"/>
      <x:c r="H36" s="87" t="str">
        <x:v>Not started</x:v>
      </x:c>
      <x:c r="I36" s="87" t="str">
        <x:v>No</x:v>
      </x:c>
      <x:c r="J36" s="87" t="str"/>
      <x:c r="K36" s="87" t="str"/>
      <x:c r="L36" s="97" t="str"/>
    </x:row>
    <x:row r="37" ht="42" customHeight="1">
      <x:c r="A37" s="96" t="n">
        <x:v>33</x:v>
      </x:c>
      <x:c r="B37" s="87" t="str">
        <x:v>Pre-shutdown</x:v>
      </x:c>
      <x:c r="C37" s="87" t="str">
        <x:v>Parts, tools, and logistics</x:v>
      </x:c>
      <x:c r="D37" s="87" t="str">
        <x:v>Access routes reviewed</x:v>
      </x:c>
      <x:c r="E37" s="87" t="str">
        <x:v>Make sure crews and equipment can reach work areas without creating conflicts with other shutdown activities.</x:v>
      </x:c>
      <x:c r="F37" s="87" t="str"/>
      <x:c r="G37" s="91"/>
      <x:c r="H37" s="87" t="str">
        <x:v>Not started</x:v>
      </x:c>
      <x:c r="I37" s="87" t="str">
        <x:v>No</x:v>
      </x:c>
      <x:c r="J37" s="87" t="str"/>
      <x:c r="K37" s="87" t="str"/>
      <x:c r="L37" s="97" t="str"/>
    </x:row>
    <x:row r="38" ht="42" customHeight="1">
      <x:c r="A38" s="96" t="n">
        <x:v>34</x:v>
      </x:c>
      <x:c r="B38" s="87" t="str">
        <x:v>Pre-shutdown</x:v>
      </x:c>
      <x:c r="C38" s="87" t="str">
        <x:v>Safety and isolation readiness</x:v>
      </x:c>
      <x:c r="D38" s="87" t="str">
        <x:v>Shutdown-specific hazards assessed</x:v>
      </x:c>
      <x:c r="E38" s="87" t="str">
        <x:v>Review hazards created by the planned work, changing plant conditions, simultaneous activities, and temporary equipment.</x:v>
      </x:c>
      <x:c r="F38" s="87" t="str"/>
      <x:c r="G38" s="91"/>
      <x:c r="H38" s="87" t="str">
        <x:v>Not started</x:v>
      </x:c>
      <x:c r="I38" s="87" t="str">
        <x:v>Yes</x:v>
      </x:c>
      <x:c r="J38" s="87" t="str"/>
      <x:c r="K38" s="87" t="str"/>
      <x:c r="L38" s="97" t="str"/>
    </x:row>
    <x:row r="39" ht="42" customHeight="1">
      <x:c r="A39" s="96" t="n">
        <x:v>35</x:v>
      </x:c>
      <x:c r="B39" s="87" t="str">
        <x:v>Pre-shutdown</x:v>
      </x:c>
      <x:c r="C39" s="87" t="str">
        <x:v>Safety and isolation readiness</x:v>
      </x:c>
      <x:c r="D39" s="87" t="str">
        <x:v>Required permits identified</x:v>
      </x:c>
      <x:c r="E39" s="87" t="str">
        <x:v>Determine which jobs require hot-work, confined-space, line-breaking, or other site-specific permits.</x:v>
      </x:c>
      <x:c r="F39" s="87" t="str"/>
      <x:c r="G39" s="91"/>
      <x:c r="H39" s="87" t="str">
        <x:v>Not started</x:v>
      </x:c>
      <x:c r="I39" s="87" t="str">
        <x:v>Yes</x:v>
      </x:c>
      <x:c r="J39" s="87" t="str"/>
      <x:c r="K39" s="87" t="str"/>
      <x:c r="L39" s="97" t="str"/>
    </x:row>
    <x:row r="40" ht="42" customHeight="1">
      <x:c r="A40" s="96" t="n">
        <x:v>36</x:v>
      </x:c>
      <x:c r="B40" s="87" t="str">
        <x:v>Pre-shutdown</x:v>
      </x:c>
      <x:c r="C40" s="87" t="str">
        <x:v>Safety and isolation readiness</x:v>
      </x:c>
      <x:c r="D40" s="87" t="str">
        <x:v>Isolation requirements reviewed</x:v>
      </x:c>
      <x:c r="E40" s="87" t="str">
        <x:v>Confirm the equipment and energy sources that must be isolated for each applicable job.</x:v>
      </x:c>
      <x:c r="F40" s="87" t="str"/>
      <x:c r="G40" s="91"/>
      <x:c r="H40" s="87" t="str">
        <x:v>Not started</x:v>
      </x:c>
      <x:c r="I40" s="87" t="str">
        <x:v>Yes</x:v>
      </x:c>
      <x:c r="J40" s="87" t="str"/>
      <x:c r="K40" s="87" t="str"/>
      <x:c r="L40" s="97" t="str"/>
    </x:row>
    <x:row r="41" ht="42" customHeight="1">
      <x:c r="A41" s="96" t="n">
        <x:v>37</x:v>
      </x:c>
      <x:c r="B41" s="87" t="str">
        <x:v>Pre-shutdown</x:v>
      </x:c>
      <x:c r="C41" s="87" t="str">
        <x:v>Safety and isolation readiness</x:v>
      </x:c>
      <x:c r="D41" s="87" t="str">
        <x:v>Plant-specific LOTO procedures available</x:v>
      </x:c>
      <x:c r="E41" s="87" t="str">
        <x:v>Make sure authorized employees can access the correct energy-control procedures for the equipment being serviced.</x:v>
      </x:c>
      <x:c r="F41" s="87" t="str"/>
      <x:c r="G41" s="91"/>
      <x:c r="H41" s="87" t="str">
        <x:v>Not started</x:v>
      </x:c>
      <x:c r="I41" s="87" t="str">
        <x:v>Yes</x:v>
      </x:c>
      <x:c r="J41" s="87" t="str"/>
      <x:c r="K41" s="87" t="str"/>
      <x:c r="L41" s="97" t="str"/>
    </x:row>
    <x:row r="42" ht="42" customHeight="1">
      <x:c r="A42" s="96" t="n">
        <x:v>38</x:v>
      </x:c>
      <x:c r="B42" s="87" t="str">
        <x:v>Pre-shutdown</x:v>
      </x:c>
      <x:c r="C42" s="87" t="str">
        <x:v>Safety and isolation readiness</x:v>
      </x:c>
      <x:c r="D42" s="87" t="str">
        <x:v>Energy sources identified</x:v>
      </x:c>
      <x:c r="E42" s="87" t="str">
        <x:v>Account for electrical, mechanical, hydraulic, pneumatic, chemical, thermal, stored, and other hazardous energy.</x:v>
      </x:c>
      <x:c r="F42" s="87" t="str"/>
      <x:c r="G42" s="91"/>
      <x:c r="H42" s="87" t="str">
        <x:v>Not started</x:v>
      </x:c>
      <x:c r="I42" s="87" t="str">
        <x:v>No</x:v>
      </x:c>
      <x:c r="J42" s="87" t="str"/>
      <x:c r="K42" s="87" t="str"/>
      <x:c r="L42" s="97" t="str"/>
    </x:row>
    <x:row r="43" ht="42" customHeight="1">
      <x:c r="A43" s="96" t="n">
        <x:v>39</x:v>
      </x:c>
      <x:c r="B43" s="87" t="str">
        <x:v>Pre-shutdown</x:v>
      </x:c>
      <x:c r="C43" s="87" t="str">
        <x:v>Safety and isolation readiness</x:v>
      </x:c>
      <x:c r="D43" s="87" t="str">
        <x:v>Confined-space requirements reviewed</x:v>
      </x:c>
      <x:c r="E43" s="87" t="str">
        <x:v>Confirm entry, monitoring, attendants, rescue arrangements, and permit requirements where applicable.</x:v>
      </x:c>
      <x:c r="F43" s="87" t="str"/>
      <x:c r="G43" s="91"/>
      <x:c r="H43" s="87" t="str">
        <x:v>Not started</x:v>
      </x:c>
      <x:c r="I43" s="87" t="str">
        <x:v>No</x:v>
      </x:c>
      <x:c r="J43" s="87" t="str"/>
      <x:c r="K43" s="87" t="str"/>
      <x:c r="L43" s="97" t="str"/>
    </x:row>
    <x:row r="44" ht="42" customHeight="1">
      <x:c r="A44" s="96" t="n">
        <x:v>40</x:v>
      </x:c>
      <x:c r="B44" s="87" t="str">
        <x:v>Pre-shutdown</x:v>
      </x:c>
      <x:c r="C44" s="87" t="str">
        <x:v>Safety and isolation readiness</x:v>
      </x:c>
      <x:c r="D44" s="87" t="str">
        <x:v>Hot-work requirements reviewed</x:v>
      </x:c>
      <x:c r="E44" s="87" t="str">
        <x:v>Verify fire-prevention controls, permits, monitoring, and other site requirements for hot work.</x:v>
      </x:c>
      <x:c r="F44" s="87" t="str"/>
      <x:c r="G44" s="91"/>
      <x:c r="H44" s="87" t="str">
        <x:v>Not started</x:v>
      </x:c>
      <x:c r="I44" s="87" t="str">
        <x:v>No</x:v>
      </x:c>
      <x:c r="J44" s="87" t="str"/>
      <x:c r="K44" s="87" t="str"/>
      <x:c r="L44" s="97" t="str"/>
    </x:row>
    <x:row r="45" ht="42" customHeight="1">
      <x:c r="A45" s="96" t="n">
        <x:v>41</x:v>
      </x:c>
      <x:c r="B45" s="87" t="str">
        <x:v>Pre-shutdown</x:v>
      </x:c>
      <x:c r="C45" s="87" t="str">
        <x:v>Safety and isolation readiness</x:v>
      </x:c>
      <x:c r="D45" s="87" t="str">
        <x:v>PPE requirements communicated</x:v>
      </x:c>
      <x:c r="E45" s="87" t="str">
        <x:v>Make sure crews understand the PPE required for their jobs and work areas.</x:v>
      </x:c>
      <x:c r="F45" s="87" t="str"/>
      <x:c r="G45" s="91"/>
      <x:c r="H45" s="87" t="str">
        <x:v>Not started</x:v>
      </x:c>
      <x:c r="I45" s="87" t="str">
        <x:v>No</x:v>
      </x:c>
      <x:c r="J45" s="87" t="str"/>
      <x:c r="K45" s="87" t="str"/>
      <x:c r="L45" s="97" t="str"/>
    </x:row>
    <x:row r="46" ht="42" customHeight="1">
      <x:c r="A46" s="96" t="n">
        <x:v>42</x:v>
      </x:c>
      <x:c r="B46" s="87" t="str">
        <x:v>Pre-shutdown</x:v>
      </x:c>
      <x:c r="C46" s="87" t="str">
        <x:v>Safety and isolation readiness</x:v>
      </x:c>
      <x:c r="D46" s="87" t="str">
        <x:v>Emergency response arrangements confirmed</x:v>
      </x:c>
      <x:c r="E46" s="87" t="str">
        <x:v>Review emergency contacts, response procedures, muster points, rescue provisions, and access for emergency services.</x:v>
      </x:c>
      <x:c r="F46" s="87" t="str"/>
      <x:c r="G46" s="91"/>
      <x:c r="H46" s="87" t="str">
        <x:v>Not started</x:v>
      </x:c>
      <x:c r="I46" s="87" t="str">
        <x:v>Yes</x:v>
      </x:c>
      <x:c r="J46" s="87" t="str"/>
      <x:c r="K46" s="87" t="str"/>
      <x:c r="L46" s="97" t="str"/>
    </x:row>
    <x:row r="47" ht="42" customHeight="1">
      <x:c r="A47" s="96" t="n">
        <x:v>43</x:v>
      </x:c>
      <x:c r="B47" s="87" t="str">
        <x:v>Pre-shutdown</x:v>
      </x:c>
      <x:c r="C47" s="87" t="str">
        <x:v>Safety and isolation readiness</x:v>
      </x:c>
      <x:c r="D47" s="87" t="str">
        <x:v>Safety briefings or toolbox talks scheduled</x:v>
      </x:c>
      <x:c r="E47" s="87" t="str">
        <x:v>Plan shutdown-specific briefings and shift safety meetings.</x:v>
      </x:c>
      <x:c r="F47" s="87" t="str"/>
      <x:c r="G47" s="91"/>
      <x:c r="H47" s="87" t="str">
        <x:v>Not started</x:v>
      </x:c>
      <x:c r="I47" s="87" t="str">
        <x:v>No</x:v>
      </x:c>
      <x:c r="J47" s="87" t="str"/>
      <x:c r="K47" s="87" t="str"/>
      <x:c r="L47" s="97" t="str"/>
    </x:row>
    <x:row r="48" ht="42" customHeight="1">
      <x:c r="A48" s="96" t="n">
        <x:v>44</x:v>
      </x:c>
      <x:c r="B48" s="87" t="str">
        <x:v>Pre-shutdown</x:v>
      </x:c>
      <x:c r="C48" s="87" t="str">
        <x:v>Safety and isolation readiness</x:v>
      </x:c>
      <x:c r="D48" s="87" t="str">
        <x:v>Environmental controls prepared</x:v>
      </x:c>
      <x:c r="E48" s="87" t="str">
        <x:v>Address spill prevention, containment, waste handling, emissions, drainage, and other applicable environmental requirements.</x:v>
      </x:c>
      <x:c r="F48" s="87" t="str"/>
      <x:c r="G48" s="91"/>
      <x:c r="H48" s="87" t="str">
        <x:v>Not started</x:v>
      </x:c>
      <x:c r="I48" s="87" t="str">
        <x:v>No</x:v>
      </x:c>
      <x:c r="J48" s="87" t="str"/>
      <x:c r="K48" s="87" t="str"/>
      <x:c r="L48" s="97" t="str"/>
    </x:row>
    <x:row r="49" ht="42" customHeight="1">
      <x:c r="A49" s="96" t="n">
        <x:v>45</x:v>
      </x:c>
      <x:c r="B49" s="87" t="str">
        <x:v>Execution</x:v>
      </x:c>
      <x:c r="C49" s="87" t="str">
        <x:v>Shutdown and plant handover</x:v>
      </x:c>
      <x:c r="D49" s="87" t="str">
        <x:v>Production stopped according to plan</x:v>
      </x:c>
      <x:c r="E49" s="87" t="str">
        <x:v>Confirm the affected process or equipment has been shut down using the required operating procedure.</x:v>
      </x:c>
      <x:c r="F49" s="87" t="str"/>
      <x:c r="G49" s="91"/>
      <x:c r="H49" s="87" t="str">
        <x:v>Not started</x:v>
      </x:c>
      <x:c r="I49" s="87" t="str">
        <x:v>No</x:v>
      </x:c>
      <x:c r="J49" s="87" t="str"/>
      <x:c r="K49" s="87" t="str"/>
      <x:c r="L49" s="97" t="str"/>
    </x:row>
    <x:row r="50" ht="42" customHeight="1">
      <x:c r="A50" s="96" t="n">
        <x:v>46</x:v>
      </x:c>
      <x:c r="B50" s="87" t="str">
        <x:v>Execution</x:v>
      </x:c>
      <x:c r="C50" s="87" t="str">
        <x:v>Shutdown and plant handover</x:v>
      </x:c>
      <x:c r="D50" s="87" t="str">
        <x:v>Equipment handed over to maintenance</x:v>
      </x:c>
      <x:c r="E50" s="87" t="str">
        <x:v>Complete the required transfer of control or custody from operations to maintenance.</x:v>
      </x:c>
      <x:c r="F50" s="87" t="str"/>
      <x:c r="G50" s="91"/>
      <x:c r="H50" s="87" t="str">
        <x:v>Not started</x:v>
      </x:c>
      <x:c r="I50" s="87" t="str">
        <x:v>Yes</x:v>
      </x:c>
      <x:c r="J50" s="87" t="str"/>
      <x:c r="K50" s="87" t="str"/>
      <x:c r="L50" s="97" t="str"/>
    </x:row>
    <x:row r="51" ht="42" customHeight="1">
      <x:c r="A51" s="96" t="n">
        <x:v>47</x:v>
      </x:c>
      <x:c r="B51" s="87" t="str">
        <x:v>Execution</x:v>
      </x:c>
      <x:c r="C51" s="87" t="str">
        <x:v>Shutdown and plant handover</x:v>
      </x:c>
      <x:c r="D51" s="87" t="str">
        <x:v>Required shutdown procedures completed</x:v>
      </x:c>
      <x:c r="E51" s="87" t="str">
        <x:v>Verify all required steps for bringing equipment to the appropriate shutdown state have been performed.</x:v>
      </x:c>
      <x:c r="F51" s="87" t="str"/>
      <x:c r="G51" s="91"/>
      <x:c r="H51" s="87" t="str">
        <x:v>Not started</x:v>
      </x:c>
      <x:c r="I51" s="87" t="str">
        <x:v>No</x:v>
      </x:c>
      <x:c r="J51" s="87" t="str"/>
      <x:c r="K51" s="87" t="str"/>
      <x:c r="L51" s="97" t="str"/>
    </x:row>
    <x:row r="52" ht="42" customHeight="1">
      <x:c r="A52" s="96" t="n">
        <x:v>48</x:v>
      </x:c>
      <x:c r="B52" s="87" t="str">
        <x:v>Execution</x:v>
      </x:c>
      <x:c r="C52" s="87" t="str">
        <x:v>Shutdown and plant handover</x:v>
      </x:c>
      <x:c r="D52" s="87" t="str">
        <x:v>Equipment status clearly communicated</x:v>
      </x:c>
      <x:c r="E52" s="87" t="str">
        <x:v>Make sure crews understand what is offline, isolated, available for work, or still operating.</x:v>
      </x:c>
      <x:c r="F52" s="87" t="str"/>
      <x:c r="G52" s="91"/>
      <x:c r="H52" s="87" t="str">
        <x:v>Not started</x:v>
      </x:c>
      <x:c r="I52" s="87" t="str">
        <x:v>No</x:v>
      </x:c>
      <x:c r="J52" s="87" t="str"/>
      <x:c r="K52" s="87" t="str"/>
      <x:c r="L52" s="97" t="str"/>
    </x:row>
    <x:row r="53" ht="42" customHeight="1">
      <x:c r="A53" s="96" t="n">
        <x:v>49</x:v>
      </x:c>
      <x:c r="B53" s="87" t="str">
        <x:v>Execution</x:v>
      </x:c>
      <x:c r="C53" s="87" t="str">
        <x:v>Shutdown and plant handover</x:v>
      </x:c>
      <x:c r="D53" s="87" t="str">
        <x:v>Required isolations applied and verified</x:v>
      </x:c>
      <x:c r="E53" s="87" t="str">
        <x:v>Confirm applicable energy-control measures are in place according to authorized plant procedures.</x:v>
      </x:c>
      <x:c r="F53" s="87" t="str"/>
      <x:c r="G53" s="91"/>
      <x:c r="H53" s="87" t="str">
        <x:v>Not started</x:v>
      </x:c>
      <x:c r="I53" s="87" t="str">
        <x:v>Yes</x:v>
      </x:c>
      <x:c r="J53" s="87" t="str"/>
      <x:c r="K53" s="87" t="str"/>
      <x:c r="L53" s="97" t="str"/>
    </x:row>
    <x:row r="54" ht="42" customHeight="1">
      <x:c r="A54" s="96" t="n">
        <x:v>50</x:v>
      </x:c>
      <x:c r="B54" s="87" t="str">
        <x:v>Execution</x:v>
      </x:c>
      <x:c r="C54" s="87" t="str">
        <x:v>Shutdown and plant handover</x:v>
      </x:c>
      <x:c r="D54" s="87" t="str">
        <x:v>Permit conditions in place</x:v>
      </x:c>
      <x:c r="E54" s="87" t="str">
        <x:v>Verify required permits have been issued and their conditions are understood before work begins.</x:v>
      </x:c>
      <x:c r="F54" s="87" t="str"/>
      <x:c r="G54" s="91"/>
      <x:c r="H54" s="87" t="str">
        <x:v>Not started</x:v>
      </x:c>
      <x:c r="I54" s="87" t="str">
        <x:v>Yes</x:v>
      </x:c>
      <x:c r="J54" s="87" t="str"/>
      <x:c r="K54" s="87" t="str"/>
      <x:c r="L54" s="97" t="str"/>
    </x:row>
    <x:row r="55" ht="42" customHeight="1">
      <x:c r="A55" s="96" t="n">
        <x:v>51</x:v>
      </x:c>
      <x:c r="B55" s="87" t="str">
        <x:v>Execution</x:v>
      </x:c>
      <x:c r="C55" s="87" t="str">
        <x:v>Shutdown and plant handover</x:v>
      </x:c>
      <x:c r="D55" s="87" t="str">
        <x:v>Restricted or access-controlled areas established</x:v>
      </x:c>
      <x:c r="E55" s="87" t="str">
        <x:v>Set up barricades, access restrictions, exclusion zones, or other controls where required.</x:v>
      </x:c>
      <x:c r="F55" s="87" t="str"/>
      <x:c r="G55" s="91"/>
      <x:c r="H55" s="87" t="str">
        <x:v>Not started</x:v>
      </x:c>
      <x:c r="I55" s="87" t="str">
        <x:v>No</x:v>
      </x:c>
      <x:c r="J55" s="87" t="str"/>
      <x:c r="K55" s="87" t="str"/>
      <x:c r="L55" s="97" t="str"/>
    </x:row>
    <x:row r="56" ht="42" customHeight="1">
      <x:c r="A56" s="96" t="n">
        <x:v>52</x:v>
      </x:c>
      <x:c r="B56" s="87" t="str">
        <x:v>Execution</x:v>
      </x:c>
      <x:c r="C56" s="87" t="str">
        <x:v>Shutdown and plant handover</x:v>
      </x:c>
      <x:c r="D56" s="87" t="str">
        <x:v>Initial equipment condition documented where appropriate</x:v>
      </x:c>
      <x:c r="E56" s="87" t="str">
        <x:v>Record important pre-maintenance conditions where they could affect inspection findings, troubleshooting, or restart.</x:v>
      </x:c>
      <x:c r="F56" s="87" t="str"/>
      <x:c r="G56" s="91"/>
      <x:c r="H56" s="87" t="str">
        <x:v>Not started</x:v>
      </x:c>
      <x:c r="I56" s="87" t="str">
        <x:v>No</x:v>
      </x:c>
      <x:c r="J56" s="87" t="str"/>
      <x:c r="K56" s="87" t="str"/>
      <x:c r="L56" s="97" t="str"/>
    </x:row>
    <x:row r="57" ht="42" customHeight="1">
      <x:c r="A57" s="96" t="n">
        <x:v>53</x:v>
      </x:c>
      <x:c r="B57" s="87" t="str">
        <x:v>Execution</x:v>
      </x:c>
      <x:c r="C57" s="87" t="str">
        <x:v>Found work and scope change</x:v>
      </x:c>
      <x:c r="D57" s="87" t="str">
        <x:v>Newly discovered work documented</x:v>
      </x:c>
      <x:c r="E57" s="87" t="str">
        <x:v>Create a clear record of the issue, affected asset, location, and proposed action.</x:v>
      </x:c>
      <x:c r="F57" s="87" t="str"/>
      <x:c r="G57" s="91"/>
      <x:c r="H57" s="87" t="str">
        <x:v>Not started</x:v>
      </x:c>
      <x:c r="I57" s="87" t="str">
        <x:v>No</x:v>
      </x:c>
      <x:c r="J57" s="87" t="str"/>
      <x:c r="K57" s="87" t="str"/>
      <x:c r="L57" s="97" t="str"/>
    </x:row>
    <x:row r="58" ht="42" customHeight="1">
      <x:c r="A58" s="96" t="n">
        <x:v>54</x:v>
      </x:c>
      <x:c r="B58" s="87" t="str">
        <x:v>Execution</x:v>
      </x:c>
      <x:c r="C58" s="87" t="str">
        <x:v>Found work and scope change</x:v>
      </x:c>
      <x:c r="D58" s="87" t="str">
        <x:v>Safety or reliability implications assessed</x:v>
      </x:c>
      <x:c r="E58" s="87" t="str">
        <x:v>Determine what happens if the issue is repaired now, temporarily addressed, or deferred.</x:v>
      </x:c>
      <x:c r="F58" s="87" t="str"/>
      <x:c r="G58" s="91"/>
      <x:c r="H58" s="87" t="str">
        <x:v>Not started</x:v>
      </x:c>
      <x:c r="I58" s="87" t="str">
        <x:v>No</x:v>
      </x:c>
      <x:c r="J58" s="87" t="str"/>
      <x:c r="K58" s="87" t="str"/>
      <x:c r="L58" s="97" t="str"/>
    </x:row>
    <x:row r="59" ht="42" customHeight="1">
      <x:c r="A59" s="96" t="n">
        <x:v>55</x:v>
      </x:c>
      <x:c r="B59" s="87" t="str">
        <x:v>Execution</x:v>
      </x:c>
      <x:c r="C59" s="87" t="str">
        <x:v>Found work and scope change</x:v>
      </x:c>
      <x:c r="D59" s="87" t="str">
        <x:v>Additional labor requirements identified</x:v>
      </x:c>
      <x:c r="E59" s="87" t="str">
        <x:v>Estimate the skills and labor hours required to complete the added work.</x:v>
      </x:c>
      <x:c r="F59" s="87" t="str"/>
      <x:c r="G59" s="91"/>
      <x:c r="H59" s="87" t="str">
        <x:v>Not started</x:v>
      </x:c>
      <x:c r="I59" s="87" t="str">
        <x:v>No</x:v>
      </x:c>
      <x:c r="J59" s="87" t="str"/>
      <x:c r="K59" s="87" t="str"/>
      <x:c r="L59" s="97" t="str"/>
    </x:row>
    <x:row r="60" ht="42" customHeight="1">
      <x:c r="A60" s="96" t="n">
        <x:v>56</x:v>
      </x:c>
      <x:c r="B60" s="87" t="str">
        <x:v>Execution</x:v>
      </x:c>
      <x:c r="C60" s="87" t="str">
        <x:v>Found work and scope change</x:v>
      </x:c>
      <x:c r="D60" s="87" t="str">
        <x:v>Parts availability checked</x:v>
      </x:c>
      <x:c r="E60" s="87" t="str">
        <x:v>Confirm whether the required materials are onsite or can arrive within the shutdown window.</x:v>
      </x:c>
      <x:c r="F60" s="87" t="str"/>
      <x:c r="G60" s="91"/>
      <x:c r="H60" s="87" t="str">
        <x:v>Not started</x:v>
      </x:c>
      <x:c r="I60" s="87" t="str">
        <x:v>No</x:v>
      </x:c>
      <x:c r="J60" s="87" t="str"/>
      <x:c r="K60" s="87" t="str"/>
      <x:c r="L60" s="97" t="str"/>
    </x:row>
    <x:row r="61" ht="42" customHeight="1">
      <x:c r="A61" s="96" t="n">
        <x:v>57</x:v>
      </x:c>
      <x:c r="B61" s="87" t="str">
        <x:v>Execution</x:v>
      </x:c>
      <x:c r="C61" s="87" t="str">
        <x:v>Found work and scope change</x:v>
      </x:c>
      <x:c r="D61" s="87" t="str">
        <x:v>Schedule impact assessed</x:v>
      </x:c>
      <x:c r="E61" s="87" t="str">
        <x:v>Determine how the added work affects related jobs, resource availability, and shutdown completion.</x:v>
      </x:c>
      <x:c r="F61" s="87" t="str"/>
      <x:c r="G61" s="91"/>
      <x:c r="H61" s="87" t="str">
        <x:v>Not started</x:v>
      </x:c>
      <x:c r="I61" s="87" t="str">
        <x:v>No</x:v>
      </x:c>
      <x:c r="J61" s="87" t="str"/>
      <x:c r="K61" s="87" t="str"/>
      <x:c r="L61" s="97" t="str"/>
    </x:row>
    <x:row r="62" ht="42" customHeight="1">
      <x:c r="A62" s="96" t="n">
        <x:v>58</x:v>
      </x:c>
      <x:c r="B62" s="87" t="str">
        <x:v>Execution</x:v>
      </x:c>
      <x:c r="C62" s="87" t="str">
        <x:v>Found work and scope change</x:v>
      </x:c>
      <x:c r="D62" s="87" t="str">
        <x:v>New work approved, deferred, or rejected</x:v>
      </x:c>
      <x:c r="E62" s="87" t="str">
        <x:v>Route the request through the agreed change-control process instead of adding work informally.</x:v>
      </x:c>
      <x:c r="F62" s="87" t="str"/>
      <x:c r="G62" s="91"/>
      <x:c r="H62" s="87" t="str">
        <x:v>Not started</x:v>
      </x:c>
      <x:c r="I62" s="87" t="str">
        <x:v>No</x:v>
      </x:c>
      <x:c r="J62" s="87" t="str"/>
      <x:c r="K62" s="87" t="str"/>
      <x:c r="L62" s="97" t="str"/>
    </x:row>
    <x:row r="63" ht="42" customHeight="1">
      <x:c r="A63" s="96" t="n">
        <x:v>59</x:v>
      </x:c>
      <x:c r="B63" s="87" t="str">
        <x:v>Execution</x:v>
      </x:c>
      <x:c r="C63" s="87" t="str">
        <x:v>Found work and scope change</x:v>
      </x:c>
      <x:c r="D63" s="87" t="str">
        <x:v>Affected activities rescheduled</x:v>
      </x:c>
      <x:c r="E63" s="87" t="str">
        <x:v>Update the shutdown schedule when approved work changes job sequences, durations, or resource requirements.</x:v>
      </x:c>
      <x:c r="F63" s="87" t="str"/>
      <x:c r="G63" s="91"/>
      <x:c r="H63" s="87" t="str">
        <x:v>Not started</x:v>
      </x:c>
      <x:c r="I63" s="87" t="str">
        <x:v>No</x:v>
      </x:c>
      <x:c r="J63" s="87" t="str"/>
      <x:c r="K63" s="87" t="str"/>
      <x:c r="L63" s="97" t="str"/>
    </x:row>
    <x:row r="64" ht="42" customHeight="1">
      <x:c r="A64" s="96" t="n">
        <x:v>60</x:v>
      </x:c>
      <x:c r="B64" s="87" t="str">
        <x:v>Execution</x:v>
      </x:c>
      <x:c r="C64" s="87" t="str">
        <x:v>Found work and scope change</x:v>
      </x:c>
      <x:c r="D64" s="87" t="str">
        <x:v>Stakeholders informed of material scope changes</x:v>
      </x:c>
      <x:c r="E64" s="87" t="str">
        <x:v>Communicate significant changes to maintenance, operations, contractors, and plant leadership as appropriate.</x:v>
      </x:c>
      <x:c r="F64" s="87" t="str"/>
      <x:c r="G64" s="91"/>
      <x:c r="H64" s="87" t="str">
        <x:v>Not started</x:v>
      </x:c>
      <x:c r="I64" s="87" t="str">
        <x:v>No</x:v>
      </x:c>
      <x:c r="J64" s="87" t="str"/>
      <x:c r="K64" s="87" t="str"/>
      <x:c r="L64" s="97" t="str"/>
    </x:row>
    <x:row r="65" ht="42" customHeight="1">
      <x:c r="A65" s="96" t="n">
        <x:v>61</x:v>
      </x:c>
      <x:c r="B65" s="87" t="str">
        <x:v>Execution</x:v>
      </x:c>
      <x:c r="C65" s="87" t="str">
        <x:v>Progress and schedule control</x:v>
      </x:c>
      <x:c r="D65" s="87" t="str">
        <x:v>Actual progress compared against the shutdown schedule</x:v>
      </x:c>
      <x:c r="E65" s="87" t="str">
        <x:v>Review which jobs have started, finished, slipped, or taken longer than planned.</x:v>
      </x:c>
      <x:c r="F65" s="87" t="str"/>
      <x:c r="G65" s="91"/>
      <x:c r="H65" s="87" t="str">
        <x:v>Not started</x:v>
      </x:c>
      <x:c r="I65" s="87" t="str">
        <x:v>No</x:v>
      </x:c>
      <x:c r="J65" s="87" t="str"/>
      <x:c r="K65" s="87" t="str"/>
      <x:c r="L65" s="97" t="str"/>
    </x:row>
    <x:row r="66" ht="42" customHeight="1">
      <x:c r="A66" s="96" t="n">
        <x:v>62</x:v>
      </x:c>
      <x:c r="B66" s="87" t="str">
        <x:v>Execution</x:v>
      </x:c>
      <x:c r="C66" s="87" t="str">
        <x:v>Progress and schedule control</x:v>
      </x:c>
      <x:c r="D66" s="87" t="str">
        <x:v>Critical and near-critical work reviewed regularly</x:v>
      </x:c>
      <x:c r="E66" s="87" t="str">
        <x:v>Pay close attention to work that could affect the overall shutdown duration or has little schedule float.</x:v>
      </x:c>
      <x:c r="F66" s="87" t="str"/>
      <x:c r="G66" s="91"/>
      <x:c r="H66" s="87" t="str">
        <x:v>Not started</x:v>
      </x:c>
      <x:c r="I66" s="87" t="str">
        <x:v>No</x:v>
      </x:c>
      <x:c r="J66" s="87" t="str"/>
      <x:c r="K66" s="87" t="str"/>
      <x:c r="L66" s="97" t="str"/>
    </x:row>
    <x:row r="67" ht="42" customHeight="1">
      <x:c r="A67" s="96" t="n">
        <x:v>63</x:v>
      </x:c>
      <x:c r="B67" s="87" t="str">
        <x:v>Execution</x:v>
      </x:c>
      <x:c r="C67" s="87" t="str">
        <x:v>Progress and schedule control</x:v>
      </x:c>
      <x:c r="D67" s="87" t="str">
        <x:v>Labor availability updated</x:v>
      </x:c>
      <x:c r="E67" s="87" t="str">
        <x:v>Account for absences, overtime limits, crew changes, and technicians becoming available earlier or later than expected.</x:v>
      </x:c>
      <x:c r="F67" s="87" t="str"/>
      <x:c r="G67" s="91"/>
      <x:c r="H67" s="87" t="str">
        <x:v>Not started</x:v>
      </x:c>
      <x:c r="I67" s="87" t="str">
        <x:v>No</x:v>
      </x:c>
      <x:c r="J67" s="87" t="str"/>
      <x:c r="K67" s="87" t="str"/>
      <x:c r="L67" s="97" t="str"/>
    </x:row>
    <x:row r="68" ht="42" customHeight="1">
      <x:c r="A68" s="96" t="n">
        <x:v>64</x:v>
      </x:c>
      <x:c r="B68" s="87" t="str">
        <x:v>Execution</x:v>
      </x:c>
      <x:c r="C68" s="87" t="str">
        <x:v>Progress and schedule control</x:v>
      </x:c>
      <x:c r="D68" s="87" t="str">
        <x:v>Contractor availability monitored</x:v>
      </x:c>
      <x:c r="E68" s="87" t="str">
        <x:v>Keep contractor resources aligned with changes to the work they support.</x:v>
      </x:c>
      <x:c r="F68" s="87" t="str"/>
      <x:c r="G68" s="91"/>
      <x:c r="H68" s="87" t="str">
        <x:v>Not started</x:v>
      </x:c>
      <x:c r="I68" s="87" t="str">
        <x:v>No</x:v>
      </x:c>
      <x:c r="J68" s="87" t="str"/>
      <x:c r="K68" s="87" t="str"/>
      <x:c r="L68" s="97" t="str"/>
    </x:row>
    <x:row r="69" ht="42" customHeight="1">
      <x:c r="A69" s="96" t="n">
        <x:v>65</x:v>
      </x:c>
      <x:c r="B69" s="87" t="str">
        <x:v>Execution</x:v>
      </x:c>
      <x:c r="C69" s="87" t="str">
        <x:v>Progress and schedule control</x:v>
      </x:c>
      <x:c r="D69" s="87" t="str">
        <x:v>Delayed work identified early</x:v>
      </x:c>
      <x:c r="E69" s="87" t="str">
        <x:v>Flag jobs trending late before they become major schedule problems.</x:v>
      </x:c>
      <x:c r="F69" s="87" t="str"/>
      <x:c r="G69" s="91"/>
      <x:c r="H69" s="87" t="str">
        <x:v>Not started</x:v>
      </x:c>
      <x:c r="I69" s="87" t="str">
        <x:v>No</x:v>
      </x:c>
      <x:c r="J69" s="87" t="str"/>
      <x:c r="K69" s="87" t="str"/>
      <x:c r="L69" s="97" t="str"/>
    </x:row>
    <x:row r="70" ht="42" customHeight="1">
      <x:c r="A70" s="96" t="n">
        <x:v>66</x:v>
      </x:c>
      <x:c r="B70" s="87" t="str">
        <x:v>Execution</x:v>
      </x:c>
      <x:c r="C70" s="87" t="str">
        <x:v>Progress and schedule control</x:v>
      </x:c>
      <x:c r="D70" s="87" t="str">
        <x:v>Shared-resource conflicts resolved</x:v>
      </x:c>
      <x:c r="E70" s="87" t="str">
        <x:v>Reallocate cranes, specialists, inspectors, tools, and other constrained resources as the schedule changes.</x:v>
      </x:c>
      <x:c r="F70" s="87" t="str"/>
      <x:c r="G70" s="91"/>
      <x:c r="H70" s="87" t="str">
        <x:v>Not started</x:v>
      </x:c>
      <x:c r="I70" s="87" t="str">
        <x:v>No</x:v>
      </x:c>
      <x:c r="J70" s="87" t="str"/>
      <x:c r="K70" s="87" t="str"/>
      <x:c r="L70" s="97" t="str"/>
    </x:row>
    <x:row r="71" ht="42" customHeight="1">
      <x:c r="A71" s="96" t="n">
        <x:v>67</x:v>
      </x:c>
      <x:c r="B71" s="87" t="str">
        <x:v>Execution</x:v>
      </x:c>
      <x:c r="C71" s="87" t="str">
        <x:v>Progress and schedule control</x:v>
      </x:c>
      <x:c r="D71" s="87" t="str">
        <x:v>Shift changes reflected in assignments</x:v>
      </x:c>
      <x:c r="E71" s="87" t="str">
        <x:v>Update work when staffing, priorities, or job status changes between shifts.</x:v>
      </x:c>
      <x:c r="F71" s="87" t="str"/>
      <x:c r="G71" s="91"/>
      <x:c r="H71" s="87" t="str">
        <x:v>Not started</x:v>
      </x:c>
      <x:c r="I71" s="87" t="str">
        <x:v>No</x:v>
      </x:c>
      <x:c r="J71" s="87" t="str"/>
      <x:c r="K71" s="87" t="str"/>
      <x:c r="L71" s="97" t="str"/>
    </x:row>
    <x:row r="72" ht="42" customHeight="1">
      <x:c r="A72" s="96" t="n">
        <x:v>68</x:v>
      </x:c>
      <x:c r="B72" s="87" t="str">
        <x:v>Execution</x:v>
      </x:c>
      <x:c r="C72" s="87" t="str">
        <x:v>Progress and schedule control</x:v>
      </x:c>
      <x:c r="D72" s="87" t="str">
        <x:v>Schedule changes communicated to affected crews</x:v>
      </x:c>
      <x:c r="E72" s="87" t="str">
        <x:v>Make sure supervisors and crews are working from the latest assignments.</x:v>
      </x:c>
      <x:c r="F72" s="87" t="str"/>
      <x:c r="G72" s="91"/>
      <x:c r="H72" s="87" t="str">
        <x:v>Not started</x:v>
      </x:c>
      <x:c r="I72" s="87" t="str">
        <x:v>No</x:v>
      </x:c>
      <x:c r="J72" s="87" t="str"/>
      <x:c r="K72" s="87" t="str"/>
      <x:c r="L72" s="97" t="str"/>
    </x:row>
    <x:row r="73" ht="42" customHeight="1">
      <x:c r="A73" s="96" t="n">
        <x:v>69</x:v>
      </x:c>
      <x:c r="B73" s="87" t="str">
        <x:v>Execution</x:v>
      </x:c>
      <x:c r="C73" s="87" t="str">
        <x:v>Progress and schedule control</x:v>
      </x:c>
      <x:c r="D73" s="87" t="str">
        <x:v>Delay reasons recorded for post-shutdown analysis</x:v>
      </x:c>
      <x:c r="E73" s="87" t="str">
        <x:v>Capture why work moved so recurring constraints can be analyzed after the shutdown.</x:v>
      </x:c>
      <x:c r="F73" s="87" t="str"/>
      <x:c r="G73" s="91"/>
      <x:c r="H73" s="87" t="str">
        <x:v>Not started</x:v>
      </x:c>
      <x:c r="I73" s="87" t="str">
        <x:v>No</x:v>
      </x:c>
      <x:c r="J73" s="87" t="str"/>
      <x:c r="K73" s="87" t="str"/>
      <x:c r="L73" s="97" t="str"/>
    </x:row>
    <x:row r="74" ht="42" customHeight="1">
      <x:c r="A74" s="96" t="n">
        <x:v>70</x:v>
      </x:c>
      <x:c r="B74" s="87" t="str">
        <x:v>Restart</x:v>
      </x:c>
      <x:c r="C74" s="87" t="str">
        <x:v>Work completion</x:v>
      </x:c>
      <x:c r="D74" s="87" t="str">
        <x:v>Planned work completed or formally deferred</x:v>
      </x:c>
      <x:c r="E74" s="87" t="str">
        <x:v>Account for every planned job rather than leaving unfinished items ambiguous.</x:v>
      </x:c>
      <x:c r="F74" s="87" t="str"/>
      <x:c r="G74" s="91"/>
      <x:c r="H74" s="87" t="str">
        <x:v>Not started</x:v>
      </x:c>
      <x:c r="I74" s="87" t="str">
        <x:v>Yes</x:v>
      </x:c>
      <x:c r="J74" s="87" t="str"/>
      <x:c r="K74" s="87" t="str"/>
      <x:c r="L74" s="97" t="str"/>
    </x:row>
    <x:row r="75" ht="42" customHeight="1">
      <x:c r="A75" s="96" t="n">
        <x:v>71</x:v>
      </x:c>
      <x:c r="B75" s="87" t="str">
        <x:v>Restart</x:v>
      </x:c>
      <x:c r="C75" s="87" t="str">
        <x:v>Work completion</x:v>
      </x:c>
      <x:c r="D75" s="87" t="str">
        <x:v>Work orders updated</x:v>
      </x:c>
      <x:c r="E75" s="87" t="str">
        <x:v>Record completion, labor, findings, comments, and other required maintenance information.</x:v>
      </x:c>
      <x:c r="F75" s="87" t="str"/>
      <x:c r="G75" s="91"/>
      <x:c r="H75" s="87" t="str">
        <x:v>Not started</x:v>
      </x:c>
      <x:c r="I75" s="87" t="str">
        <x:v>No</x:v>
      </x:c>
      <x:c r="J75" s="87" t="str"/>
      <x:c r="K75" s="87" t="str"/>
      <x:c r="L75" s="97" t="str"/>
    </x:row>
    <x:row r="76" ht="42" customHeight="1">
      <x:c r="A76" s="96" t="n">
        <x:v>72</x:v>
      </x:c>
      <x:c r="B76" s="87" t="str">
        <x:v>Restart</x:v>
      </x:c>
      <x:c r="C76" s="87" t="str">
        <x:v>Work completion</x:v>
      </x:c>
      <x:c r="D76" s="87" t="str">
        <x:v>Required inspections passed</x:v>
      </x:c>
      <x:c r="E76" s="87" t="str">
        <x:v>Confirm applicable quality, engineering, safety, or regulatory inspections have been completed.</x:v>
      </x:c>
      <x:c r="F76" s="87" t="str"/>
      <x:c r="G76" s="91"/>
      <x:c r="H76" s="87" t="str">
        <x:v>Not started</x:v>
      </x:c>
      <x:c r="I76" s="87" t="str">
        <x:v>Yes</x:v>
      </x:c>
      <x:c r="J76" s="87" t="str"/>
      <x:c r="K76" s="87" t="str"/>
      <x:c r="L76" s="97" t="str"/>
    </x:row>
    <x:row r="77" ht="42" customHeight="1">
      <x:c r="A77" s="96" t="n">
        <x:v>73</x:v>
      </x:c>
      <x:c r="B77" s="87" t="str">
        <x:v>Restart</x:v>
      </x:c>
      <x:c r="C77" s="87" t="str">
        <x:v>Work completion</x:v>
      </x:c>
      <x:c r="D77" s="87" t="str">
        <x:v>Repairs meet acceptance criteria</x:v>
      </x:c>
      <x:c r="E77" s="87" t="str">
        <x:v>Verify completed work satisfies the standards defined before execution.</x:v>
      </x:c>
      <x:c r="F77" s="87" t="str"/>
      <x:c r="G77" s="91"/>
      <x:c r="H77" s="87" t="str">
        <x:v>Not started</x:v>
      </x:c>
      <x:c r="I77" s="87" t="str">
        <x:v>Yes</x:v>
      </x:c>
      <x:c r="J77" s="87" t="str"/>
      <x:c r="K77" s="87" t="str"/>
      <x:c r="L77" s="97" t="str"/>
    </x:row>
    <x:row r="78" ht="42" customHeight="1">
      <x:c r="A78" s="96" t="n">
        <x:v>74</x:v>
      </x:c>
      <x:c r="B78" s="87" t="str">
        <x:v>Restart</x:v>
      </x:c>
      <x:c r="C78" s="87" t="str">
        <x:v>Work completion</x:v>
      </x:c>
      <x:c r="D78" s="87" t="str">
        <x:v>Locks and tags removed according to approved procedures</x:v>
      </x:c>
      <x:c r="E78" s="87" t="str">
        <x:v>Follow authorized plant procedures for removal and restoration after servicing is complete.</x:v>
      </x:c>
      <x:c r="F78" s="87" t="str"/>
      <x:c r="G78" s="91"/>
      <x:c r="H78" s="87" t="str">
        <x:v>Not started</x:v>
      </x:c>
      <x:c r="I78" s="87" t="str">
        <x:v>Yes</x:v>
      </x:c>
      <x:c r="J78" s="87" t="str"/>
      <x:c r="K78" s="87" t="str"/>
      <x:c r="L78" s="97" t="str"/>
    </x:row>
    <x:row r="79" ht="42" customHeight="1">
      <x:c r="A79" s="96" t="n">
        <x:v>75</x:v>
      </x:c>
      <x:c r="B79" s="87" t="str">
        <x:v>Restart</x:v>
      </x:c>
      <x:c r="C79" s="87" t="str">
        <x:v>Work completion</x:v>
      </x:c>
      <x:c r="D79" s="87" t="str">
        <x:v>Equipment configuration restored</x:v>
      </x:c>
      <x:c r="E79" s="87" t="str">
        <x:v>Return components and systems to the configuration required for startup.</x:v>
      </x:c>
      <x:c r="F79" s="87" t="str"/>
      <x:c r="G79" s="91"/>
      <x:c r="H79" s="87" t="str">
        <x:v>Not started</x:v>
      </x:c>
      <x:c r="I79" s="87" t="str">
        <x:v>Yes</x:v>
      </x:c>
      <x:c r="J79" s="87" t="str"/>
      <x:c r="K79" s="87" t="str"/>
      <x:c r="L79" s="97" t="str"/>
    </x:row>
    <x:row r="80" ht="42" customHeight="1">
      <x:c r="A80" s="96" t="n">
        <x:v>76</x:v>
      </x:c>
      <x:c r="B80" s="87" t="str">
        <x:v>Restart</x:v>
      </x:c>
      <x:c r="C80" s="87" t="str">
        <x:v>Work completion</x:v>
      </x:c>
      <x:c r="D80" s="87" t="str">
        <x:v>Valves, switches, and controls in required positions</x:v>
      </x:c>
      <x:c r="E80" s="87" t="str">
        <x:v>Verify operating positions before equipment is energized or started.</x:v>
      </x:c>
      <x:c r="F80" s="87" t="str"/>
      <x:c r="G80" s="91"/>
      <x:c r="H80" s="87" t="str">
        <x:v>Not started</x:v>
      </x:c>
      <x:c r="I80" s="87" t="str">
        <x:v>Yes</x:v>
      </x:c>
      <x:c r="J80" s="87" t="str"/>
      <x:c r="K80" s="87" t="str"/>
      <x:c r="L80" s="97" t="str"/>
    </x:row>
    <x:row r="81" ht="42" customHeight="1">
      <x:c r="A81" s="96" t="n">
        <x:v>77</x:v>
      </x:c>
      <x:c r="B81" s="87" t="str">
        <x:v>Restart</x:v>
      </x:c>
      <x:c r="C81" s="87" t="str">
        <x:v>Work completion</x:v>
      </x:c>
      <x:c r="D81" s="87" t="str">
        <x:v>Temporary bypasses or overrides reviewed and removed where required</x:v>
      </x:c>
      <x:c r="E81" s="87" t="str">
        <x:v>Remove temporary bypasses and overrides where required and formally control any that must remain.</x:v>
      </x:c>
      <x:c r="F81" s="87" t="str"/>
      <x:c r="G81" s="91"/>
      <x:c r="H81" s="87" t="str">
        <x:v>Not started</x:v>
      </x:c>
      <x:c r="I81" s="87" t="str">
        <x:v>No</x:v>
      </x:c>
      <x:c r="J81" s="87" t="str"/>
      <x:c r="K81" s="87" t="str"/>
      <x:c r="L81" s="97" t="str"/>
    </x:row>
    <x:row r="82" ht="42" customHeight="1">
      <x:c r="A82" s="96" t="n">
        <x:v>78</x:v>
      </x:c>
      <x:c r="B82" s="87" t="str">
        <x:v>Restart</x:v>
      </x:c>
      <x:c r="C82" s="87" t="str">
        <x:v>Work completion</x:v>
      </x:c>
      <x:c r="D82" s="87" t="str">
        <x:v>Temporary repairs clearly documented</x:v>
      </x:c>
      <x:c r="E82" s="87" t="str">
        <x:v>Identify temporary repairs that require permanent follow-up.</x:v>
      </x:c>
      <x:c r="F82" s="87" t="str"/>
      <x:c r="G82" s="91"/>
      <x:c r="H82" s="87" t="str">
        <x:v>Not started</x:v>
      </x:c>
      <x:c r="I82" s="87" t="str">
        <x:v>No</x:v>
      </x:c>
      <x:c r="J82" s="87" t="str"/>
      <x:c r="K82" s="87" t="str"/>
      <x:c r="L82" s="97" t="str"/>
    </x:row>
    <x:row r="83" ht="42" customHeight="1">
      <x:c r="A83" s="96" t="n">
        <x:v>79</x:v>
      </x:c>
      <x:c r="B83" s="87" t="str">
        <x:v>Restart</x:v>
      </x:c>
      <x:c r="C83" s="87" t="str">
        <x:v>Work completion</x:v>
      </x:c>
      <x:c r="D83" s="87" t="str">
        <x:v>Tools, materials, and temporary equipment removed</x:v>
      </x:c>
      <x:c r="E83" s="87" t="str">
        <x:v>Check equipment and work areas for loose tools, materials, scaffolding, and temporary equipment.</x:v>
      </x:c>
      <x:c r="F83" s="87" t="str"/>
      <x:c r="G83" s="91"/>
      <x:c r="H83" s="87" t="str">
        <x:v>Not started</x:v>
      </x:c>
      <x:c r="I83" s="87" t="str">
        <x:v>No</x:v>
      </x:c>
      <x:c r="J83" s="87" t="str"/>
      <x:c r="K83" s="87" t="str"/>
      <x:c r="L83" s="97" t="str"/>
    </x:row>
    <x:row r="84" ht="42" customHeight="1">
      <x:c r="A84" s="96" t="n">
        <x:v>80</x:v>
      </x:c>
      <x:c r="B84" s="87" t="str">
        <x:v>Restart</x:v>
      </x:c>
      <x:c r="C84" s="87" t="str">
        <x:v>Work completion</x:v>
      </x:c>
      <x:c r="D84" s="87" t="str">
        <x:v>Work areas cleaned</x:v>
      </x:c>
      <x:c r="E84" s="87" t="str">
        <x:v>Remove debris, spills, scrap, and other remnants of maintenance activity.</x:v>
      </x:c>
      <x:c r="F84" s="87" t="str"/>
      <x:c r="G84" s="91"/>
      <x:c r="H84" s="87" t="str">
        <x:v>Not started</x:v>
      </x:c>
      <x:c r="I84" s="87" t="str">
        <x:v>No</x:v>
      </x:c>
      <x:c r="J84" s="87" t="str"/>
      <x:c r="K84" s="87" t="str"/>
      <x:c r="L84" s="97" t="str"/>
    </x:row>
    <x:row r="85" ht="42" customHeight="1">
      <x:c r="A85" s="96" t="n">
        <x:v>81</x:v>
      </x:c>
      <x:c r="B85" s="87" t="str">
        <x:v>Restart</x:v>
      </x:c>
      <x:c r="C85" s="87" t="str">
        <x:v>Work completion</x:v>
      </x:c>
      <x:c r="D85" s="87" t="str">
        <x:v>Guards and protective devices restored</x:v>
      </x:c>
      <x:c r="E85" s="87" t="str">
        <x:v>Confirm required guards, covers, barriers, and protective devices are back in place.</x:v>
      </x:c>
      <x:c r="F85" s="87" t="str"/>
      <x:c r="G85" s="91"/>
      <x:c r="H85" s="87" t="str">
        <x:v>Not started</x:v>
      </x:c>
      <x:c r="I85" s="87" t="str">
        <x:v>Yes</x:v>
      </x:c>
      <x:c r="J85" s="87" t="str"/>
      <x:c r="K85" s="87" t="str"/>
      <x:c r="L85" s="97" t="str"/>
    </x:row>
    <x:row r="86" ht="42" customHeight="1">
      <x:c r="A86" s="96" t="n">
        <x:v>82</x:v>
      </x:c>
      <x:c r="B86" s="87" t="str">
        <x:v>Restart</x:v>
      </x:c>
      <x:c r="C86" s="87" t="str">
        <x:v>Testing and restart readiness</x:v>
      </x:c>
      <x:c r="D86" s="87" t="str">
        <x:v>Required functional tests complete</x:v>
      </x:c>
      <x:c r="E86" s="87" t="str">
        <x:v>Perform tests specified by the work package, procedure, engineering team, or manufacturer.</x:v>
      </x:c>
      <x:c r="F86" s="87" t="str"/>
      <x:c r="G86" s="91"/>
      <x:c r="H86" s="87" t="str">
        <x:v>Not started</x:v>
      </x:c>
      <x:c r="I86" s="87" t="str">
        <x:v>Yes</x:v>
      </x:c>
      <x:c r="J86" s="87" t="str"/>
      <x:c r="K86" s="87" t="str"/>
      <x:c r="L86" s="97" t="str"/>
    </x:row>
    <x:row r="87" ht="42" customHeight="1">
      <x:c r="A87" s="96" t="n">
        <x:v>83</x:v>
      </x:c>
      <x:c r="B87" s="87" t="str">
        <x:v>Restart</x:v>
      </x:c>
      <x:c r="C87" s="87" t="str">
        <x:v>Testing and restart readiness</x:v>
      </x:c>
      <x:c r="D87" s="87" t="str">
        <x:v>Instrumentation checked</x:v>
      </x:c>
      <x:c r="E87" s="87" t="str">
        <x:v>Verify affected sensors, transmitters, gauges, and other instrumentation are operational and properly configured.</x:v>
      </x:c>
      <x:c r="F87" s="87" t="str"/>
      <x:c r="G87" s="91"/>
      <x:c r="H87" s="87" t="str">
        <x:v>Not started</x:v>
      </x:c>
      <x:c r="I87" s="87" t="str">
        <x:v>No</x:v>
      </x:c>
      <x:c r="J87" s="87" t="str"/>
      <x:c r="K87" s="87" t="str"/>
      <x:c r="L87" s="97" t="str"/>
    </x:row>
    <x:row r="88" ht="42" customHeight="1">
      <x:c r="A88" s="96" t="n">
        <x:v>84</x:v>
      </x:c>
      <x:c r="B88" s="87" t="str">
        <x:v>Restart</x:v>
      </x:c>
      <x:c r="C88" s="87" t="str">
        <x:v>Testing and restart readiness</x:v>
      </x:c>
      <x:c r="D88" s="87" t="str">
        <x:v>Safety systems operational</x:v>
      </x:c>
      <x:c r="E88" s="87" t="str">
        <x:v>Confirm applicable shutdown systems, protective devices, and other safety functions are ready.</x:v>
      </x:c>
      <x:c r="F88" s="87" t="str"/>
      <x:c r="G88" s="91"/>
      <x:c r="H88" s="87" t="str">
        <x:v>Not started</x:v>
      </x:c>
      <x:c r="I88" s="87" t="str">
        <x:v>Yes</x:v>
      </x:c>
      <x:c r="J88" s="87" t="str"/>
      <x:c r="K88" s="87" t="str"/>
      <x:c r="L88" s="97" t="str"/>
    </x:row>
    <x:row r="89" ht="42" customHeight="1">
      <x:c r="A89" s="96" t="n">
        <x:v>85</x:v>
      </x:c>
      <x:c r="B89" s="87" t="str">
        <x:v>Restart</x:v>
      </x:c>
      <x:c r="C89" s="87" t="str">
        <x:v>Testing and restart readiness</x:v>
      </x:c>
      <x:c r="D89" s="87" t="str">
        <x:v>Alarms and interlocks verified where applicable</x:v>
      </x:c>
      <x:c r="E89" s="87" t="str">
        <x:v>Test affected alarms, trips, or interlocks where required before normal operation.</x:v>
      </x:c>
      <x:c r="F89" s="87" t="str"/>
      <x:c r="G89" s="91"/>
      <x:c r="H89" s="87" t="str">
        <x:v>Not started</x:v>
      </x:c>
      <x:c r="I89" s="87" t="str">
        <x:v>Yes</x:v>
      </x:c>
      <x:c r="J89" s="87" t="str"/>
      <x:c r="K89" s="87" t="str"/>
      <x:c r="L89" s="97" t="str"/>
    </x:row>
    <x:row r="90" ht="42" customHeight="1">
      <x:c r="A90" s="96" t="n">
        <x:v>86</x:v>
      </x:c>
      <x:c r="B90" s="87" t="str">
        <x:v>Restart</x:v>
      </x:c>
      <x:c r="C90" s="87" t="str">
        <x:v>Testing and restart readiness</x:v>
      </x:c>
      <x:c r="D90" s="87" t="str">
        <x:v>Required leak or pressure tests complete</x:v>
      </x:c>
      <x:c r="E90" s="87" t="str">
        <x:v>Perform required testing on opened or repaired systems before returning them to service.</x:v>
      </x:c>
      <x:c r="F90" s="87" t="str"/>
      <x:c r="G90" s="91"/>
      <x:c r="H90" s="87" t="str">
        <x:v>Not started</x:v>
      </x:c>
      <x:c r="I90" s="87" t="str">
        <x:v>Yes</x:v>
      </x:c>
      <x:c r="J90" s="87" t="str"/>
      <x:c r="K90" s="87" t="str"/>
      <x:c r="L90" s="97" t="str"/>
    </x:row>
    <x:row r="91" ht="42" customHeight="1">
      <x:c r="A91" s="96" t="n">
        <x:v>87</x:v>
      </x:c>
      <x:c r="B91" s="87" t="str">
        <x:v>Restart</x:v>
      </x:c>
      <x:c r="C91" s="87" t="str">
        <x:v>Testing and restart readiness</x:v>
      </x:c>
      <x:c r="D91" s="87" t="str">
        <x:v>Equipment inspected for abnormal conditions</x:v>
      </x:c>
      <x:c r="E91" s="87" t="str">
        <x:v>Look for leaks, loose components, abnormal positioning, or other visible concerns.</x:v>
      </x:c>
      <x:c r="F91" s="87" t="str"/>
      <x:c r="G91" s="91"/>
      <x:c r="H91" s="87" t="str">
        <x:v>Not started</x:v>
      </x:c>
      <x:c r="I91" s="87" t="str">
        <x:v>No</x:v>
      </x:c>
      <x:c r="J91" s="87" t="str"/>
      <x:c r="K91" s="87" t="str"/>
      <x:c r="L91" s="97" t="str"/>
    </x:row>
    <x:row r="92" ht="42" customHeight="1">
      <x:c r="A92" s="96" t="n">
        <x:v>88</x:v>
      </x:c>
      <x:c r="B92" s="87" t="str">
        <x:v>Restart</x:v>
      </x:c>
      <x:c r="C92" s="87" t="str">
        <x:v>Testing and restart readiness</x:v>
      </x:c>
      <x:c r="D92" s="87" t="str">
        <x:v>Operations reviewed equipment readiness</x:v>
      </x:c>
      <x:c r="E92" s="87" t="str">
        <x:v>Complete the required handback and obtain operational acceptance before startup.</x:v>
      </x:c>
      <x:c r="F92" s="87" t="str"/>
      <x:c r="G92" s="91"/>
      <x:c r="H92" s="87" t="str">
        <x:v>Not started</x:v>
      </x:c>
      <x:c r="I92" s="87" t="str">
        <x:v>Yes</x:v>
      </x:c>
      <x:c r="J92" s="87" t="str"/>
      <x:c r="K92" s="87" t="str"/>
      <x:c r="L92" s="97" t="str"/>
    </x:row>
    <x:row r="93" ht="42" customHeight="1">
      <x:c r="A93" s="96" t="n">
        <x:v>89</x:v>
      </x:c>
      <x:c r="B93" s="87" t="str">
        <x:v>Restart</x:v>
      </x:c>
      <x:c r="C93" s="87" t="str">
        <x:v>Testing and restart readiness</x:v>
      </x:c>
      <x:c r="D93" s="87" t="str">
        <x:v>Outstanding risks or limitations communicated</x:v>
      </x:c>
      <x:c r="E93" s="87" t="str">
        <x:v>Make sure operations understands temporary repairs, monitoring requirements, restrictions, or follow-up work.</x:v>
      </x:c>
      <x:c r="F93" s="87" t="str"/>
      <x:c r="G93" s="91"/>
      <x:c r="H93" s="87" t="str">
        <x:v>Not started</x:v>
      </x:c>
      <x:c r="I93" s="87" t="str">
        <x:v>No</x:v>
      </x:c>
      <x:c r="J93" s="87" t="str"/>
      <x:c r="K93" s="87" t="str"/>
      <x:c r="L93" s="97" t="str"/>
    </x:row>
    <x:row r="94" ht="42" customHeight="1">
      <x:c r="A94" s="96" t="n">
        <x:v>90</x:v>
      </x:c>
      <x:c r="B94" s="87" t="str">
        <x:v>Post-shutdown</x:v>
      </x:c>
      <x:c r="C94" s="87" t="str">
        <x:v>Maintenance closeout</x:v>
      </x:c>
      <x:c r="D94" s="87" t="str">
        <x:v>Work orders closed</x:v>
      </x:c>
      <x:c r="E94" s="87" t="str">
        <x:v>Complete the required administrative closeout for finished shutdown work.</x:v>
      </x:c>
      <x:c r="F94" s="87" t="str"/>
      <x:c r="G94" s="91"/>
      <x:c r="H94" s="87" t="str">
        <x:v>Not started</x:v>
      </x:c>
      <x:c r="I94" s="87" t="str">
        <x:v>No</x:v>
      </x:c>
      <x:c r="J94" s="87" t="str"/>
      <x:c r="K94" s="87" t="str"/>
      <x:c r="L94" s="97" t="str"/>
    </x:row>
    <x:row r="95" ht="42" customHeight="1">
      <x:c r="A95" s="96" t="n">
        <x:v>91</x:v>
      </x:c>
      <x:c r="B95" s="87" t="str">
        <x:v>Post-shutdown</x:v>
      </x:c>
      <x:c r="C95" s="87" t="str">
        <x:v>Maintenance closeout</x:v>
      </x:c>
      <x:c r="D95" s="87" t="str">
        <x:v>Asset history updated</x:v>
      </x:c>
      <x:c r="E95" s="87" t="str">
        <x:v>Preserve useful repair, failure, inspection, and condition information against the affected asset.</x:v>
      </x:c>
      <x:c r="F95" s="87" t="str"/>
      <x:c r="G95" s="91"/>
      <x:c r="H95" s="87" t="str">
        <x:v>Not started</x:v>
      </x:c>
      <x:c r="I95" s="87" t="str">
        <x:v>No</x:v>
      </x:c>
      <x:c r="J95" s="87" t="str"/>
      <x:c r="K95" s="87" t="str"/>
      <x:c r="L95" s="97" t="str"/>
    </x:row>
    <x:row r="96" ht="42" customHeight="1">
      <x:c r="A96" s="96" t="n">
        <x:v>92</x:v>
      </x:c>
      <x:c r="B96" s="87" t="str">
        <x:v>Post-shutdown</x:v>
      </x:c>
      <x:c r="C96" s="87" t="str">
        <x:v>Maintenance closeout</x:v>
      </x:c>
      <x:c r="D96" s="87" t="str">
        <x:v>Inspection findings recorded</x:v>
      </x:c>
      <x:c r="E96" s="87" t="str">
        <x:v>Enter results that may influence future PMs, inspections, repairs, or replacement decisions.</x:v>
      </x:c>
      <x:c r="F96" s="87" t="str"/>
      <x:c r="G96" s="91"/>
      <x:c r="H96" s="87" t="str">
        <x:v>Not started</x:v>
      </x:c>
      <x:c r="I96" s="87" t="str">
        <x:v>No</x:v>
      </x:c>
      <x:c r="J96" s="87" t="str"/>
      <x:c r="K96" s="87" t="str"/>
      <x:c r="L96" s="97" t="str"/>
    </x:row>
    <x:row r="97" ht="42" customHeight="1">
      <x:c r="A97" s="96" t="n">
        <x:v>93</x:v>
      </x:c>
      <x:c r="B97" s="87" t="str">
        <x:v>Post-shutdown</x:v>
      </x:c>
      <x:c r="C97" s="87" t="str">
        <x:v>Maintenance closeout</x:v>
      </x:c>
      <x:c r="D97" s="87" t="str">
        <x:v>Spare-part usage recorded</x:v>
      </x:c>
      <x:c r="E97" s="87" t="str">
        <x:v>Update inventory and replenish critical spares where needed.</x:v>
      </x:c>
      <x:c r="F97" s="87" t="str"/>
      <x:c r="G97" s="91"/>
      <x:c r="H97" s="87" t="str">
        <x:v>Not started</x:v>
      </x:c>
      <x:c r="I97" s="87" t="str">
        <x:v>No</x:v>
      </x:c>
      <x:c r="J97" s="87" t="str"/>
      <x:c r="K97" s="87" t="str"/>
      <x:c r="L97" s="97" t="str"/>
    </x:row>
    <x:row r="98" ht="42" customHeight="1">
      <x:c r="A98" s="96" t="n">
        <x:v>94</x:v>
      </x:c>
      <x:c r="B98" s="87" t="str">
        <x:v>Post-shutdown</x:v>
      </x:c>
      <x:c r="C98" s="87" t="str">
        <x:v>Maintenance closeout</x:v>
      </x:c>
      <x:c r="D98" s="87" t="str">
        <x:v>Unused materials returned</x:v>
      </x:c>
      <x:c r="E98" s="87" t="str">
        <x:v>Return unused parts and consumables to inventory or the appropriate storage location.</x:v>
      </x:c>
      <x:c r="F98" s="87" t="str"/>
      <x:c r="G98" s="91"/>
      <x:c r="H98" s="87" t="str">
        <x:v>Not started</x:v>
      </x:c>
      <x:c r="I98" s="87" t="str">
        <x:v>No</x:v>
      </x:c>
      <x:c r="J98" s="87" t="str"/>
      <x:c r="K98" s="87" t="str"/>
      <x:c r="L98" s="97" t="str"/>
    </x:row>
    <x:row r="99" ht="42" customHeight="1">
      <x:c r="A99" s="96" t="n">
        <x:v>95</x:v>
      </x:c>
      <x:c r="B99" s="87" t="str">
        <x:v>Post-shutdown</x:v>
      </x:c>
      <x:c r="C99" s="87" t="str">
        <x:v>Maintenance closeout</x:v>
      </x:c>
      <x:c r="D99" s="87" t="str">
        <x:v>Temporary repairs added to the backlog</x:v>
      </x:c>
      <x:c r="E99" s="87" t="str">
        <x:v>Create follow-up work so temporary solutions do not disappear after startup.</x:v>
      </x:c>
      <x:c r="F99" s="87" t="str"/>
      <x:c r="G99" s="91"/>
      <x:c r="H99" s="87" t="str">
        <x:v>Not started</x:v>
      </x:c>
      <x:c r="I99" s="87" t="str">
        <x:v>No</x:v>
      </x:c>
      <x:c r="J99" s="87" t="str"/>
      <x:c r="K99" s="87" t="str"/>
      <x:c r="L99" s="97" t="str"/>
    </x:row>
    <x:row r="100" ht="42" customHeight="1">
      <x:c r="A100" s="96" t="n">
        <x:v>96</x:v>
      </x:c>
      <x:c r="B100" s="87" t="str">
        <x:v>Post-shutdown</x:v>
      </x:c>
      <x:c r="C100" s="87" t="str">
        <x:v>Maintenance closeout</x:v>
      </x:c>
      <x:c r="D100" s="87" t="str">
        <x:v>Deferred work assigned a follow-up date</x:v>
      </x:c>
      <x:c r="E100" s="87" t="str">
        <x:v>Move incomplete or intentionally deferred work back into the backlog with clear priority and ownership.</x:v>
      </x:c>
      <x:c r="F100" s="87" t="str"/>
      <x:c r="G100" s="91"/>
      <x:c r="H100" s="87" t="str">
        <x:v>Not started</x:v>
      </x:c>
      <x:c r="I100" s="87" t="str">
        <x:v>No</x:v>
      </x:c>
      <x:c r="J100" s="87" t="str"/>
      <x:c r="K100" s="87" t="str"/>
      <x:c r="L100" s="97" t="str"/>
    </x:row>
    <x:row r="101" ht="42" customHeight="1">
      <x:c r="A101" s="96" t="n">
        <x:v>97</x:v>
      </x:c>
      <x:c r="B101" s="87" t="str">
        <x:v>Post-shutdown</x:v>
      </x:c>
      <x:c r="C101" s="87" t="str">
        <x:v>Maintenance closeout</x:v>
      </x:c>
      <x:c r="D101" s="87" t="str">
        <x:v>Drawings and technical documentation updated where required</x:v>
      </x:c>
      <x:c r="E101" s="87" t="str">
        <x:v>Revise drawings, procedures, asset records, BOMs, or other documentation when the shutdown changed the equipment.</x:v>
      </x:c>
      <x:c r="F101" s="87" t="str"/>
      <x:c r="G101" s="91"/>
      <x:c r="H101" s="87" t="str">
        <x:v>Not started</x:v>
      </x:c>
      <x:c r="I101" s="87" t="str">
        <x:v>No</x:v>
      </x:c>
      <x:c r="J101" s="87" t="str"/>
      <x:c r="K101" s="87" t="str"/>
      <x:c r="L101" s="97" t="str"/>
    </x:row>
    <x:row r="102" ht="42" customHeight="1">
      <x:c r="A102" s="96" t="n">
        <x:v>98</x:v>
      </x:c>
      <x:c r="B102" s="87" t="str">
        <x:v>Post-shutdown</x:v>
      </x:c>
      <x:c r="C102" s="87" t="str">
        <x:v>Shutdown performance review</x:v>
      </x:c>
      <x:c r="D102" s="87" t="str">
        <x:v>Planned vs. actual duration reviewed</x:v>
      </x:c>
      <x:c r="E102" s="87" t="str">
        <x:v>Compare the intended shutdown window with the actual return-to-service time.</x:v>
      </x:c>
      <x:c r="F102" s="87" t="str"/>
      <x:c r="G102" s="91"/>
      <x:c r="H102" s="87" t="str">
        <x:v>Not started</x:v>
      </x:c>
      <x:c r="I102" s="87" t="str">
        <x:v>No</x:v>
      </x:c>
      <x:c r="J102" s="87" t="str"/>
      <x:c r="K102" s="87" t="str"/>
      <x:c r="L102" s="97" t="str"/>
    </x:row>
    <x:row r="103" ht="42" customHeight="1">
      <x:c r="A103" s="96" t="n">
        <x:v>99</x:v>
      </x:c>
      <x:c r="B103" s="87" t="str">
        <x:v>Post-shutdown</x:v>
      </x:c>
      <x:c r="C103" s="87" t="str">
        <x:v>Shutdown performance review</x:v>
      </x:c>
      <x:c r="D103" s="87" t="str">
        <x:v>Schedule compliance calculated</x:v>
      </x:c>
      <x:c r="E103" s="87" t="str">
        <x:v>Review how much scheduled work was completed as planned.</x:v>
      </x:c>
      <x:c r="F103" s="87" t="str"/>
      <x:c r="G103" s="91"/>
      <x:c r="H103" s="87" t="str">
        <x:v>Not started</x:v>
      </x:c>
      <x:c r="I103" s="87" t="str">
        <x:v>No</x:v>
      </x:c>
      <x:c r="J103" s="87" t="str"/>
      <x:c r="K103" s="87" t="str"/>
      <x:c r="L103" s="97" t="str"/>
    </x:row>
    <x:row r="104" ht="42" customHeight="1">
      <x:c r="A104" s="96" t="n">
        <x:v>100</x:v>
      </x:c>
      <x:c r="B104" s="87" t="str">
        <x:v>Post-shutdown</x:v>
      </x:c>
      <x:c r="C104" s="87" t="str">
        <x:v>Shutdown performance review</x:v>
      </x:c>
      <x:c r="D104" s="87" t="str">
        <x:v>Planned vs. completed work reviewed</x:v>
      </x:c>
      <x:c r="E104" s="87" t="str">
        <x:v>Compare original scope, approved additions, completed jobs, and deferred work.</x:v>
      </x:c>
      <x:c r="F104" s="87" t="str"/>
      <x:c r="G104" s="91"/>
      <x:c r="H104" s="87" t="str">
        <x:v>Not started</x:v>
      </x:c>
      <x:c r="I104" s="87" t="str">
        <x:v>No</x:v>
      </x:c>
      <x:c r="J104" s="87" t="str"/>
      <x:c r="K104" s="87" t="str"/>
      <x:c r="L104" s="97" t="str"/>
    </x:row>
    <x:row r="105" ht="42" customHeight="1">
      <x:c r="A105" s="96" t="n">
        <x:v>101</x:v>
      </x:c>
      <x:c r="B105" s="87" t="str">
        <x:v>Post-shutdown</x:v>
      </x:c>
      <x:c r="C105" s="87" t="str">
        <x:v>Shutdown performance review</x:v>
      </x:c>
      <x:c r="D105" s="87" t="str">
        <x:v>Overtime and labor utilization assessed</x:v>
      </x:c>
      <x:c r="E105" s="87" t="str">
        <x:v>Look for overallocated crews, unused capacity, and avoidable overtime.</x:v>
      </x:c>
      <x:c r="F105" s="87" t="str"/>
      <x:c r="G105" s="91"/>
      <x:c r="H105" s="87" t="str">
        <x:v>Not started</x:v>
      </x:c>
      <x:c r="I105" s="87" t="str">
        <x:v>No</x:v>
      </x:c>
      <x:c r="J105" s="87" t="str"/>
      <x:c r="K105" s="87" t="str"/>
      <x:c r="L105" s="97" t="str"/>
    </x:row>
    <x:row r="106" ht="42" customHeight="1">
      <x:c r="A106" s="96" t="n">
        <x:v>102</x:v>
      </x:c>
      <x:c r="B106" s="87" t="str">
        <x:v>Post-shutdown</x:v>
      </x:c>
      <x:c r="C106" s="87" t="str">
        <x:v>Shutdown performance review</x:v>
      </x:c>
      <x:c r="D106" s="87" t="str">
        <x:v>Major delays categorized</x:v>
      </x:c>
      <x:c r="E106" s="87" t="str">
        <x:v>Group delays by causes such as labor, materials, access, equipment condition, contractors, or planning quality.</x:v>
      </x:c>
      <x:c r="F106" s="87" t="str"/>
      <x:c r="G106" s="91"/>
      <x:c r="H106" s="87" t="str">
        <x:v>Not started</x:v>
      </x:c>
      <x:c r="I106" s="87" t="str">
        <x:v>No</x:v>
      </x:c>
      <x:c r="J106" s="87" t="str"/>
      <x:c r="K106" s="87" t="str"/>
      <x:c r="L106" s="97" t="str"/>
    </x:row>
    <x:row r="107" ht="42" customHeight="1">
      <x:c r="A107" s="96" t="n">
        <x:v>103</x:v>
      </x:c>
      <x:c r="B107" s="87" t="str">
        <x:v>Post-shutdown</x:v>
      </x:c>
      <x:c r="C107" s="87" t="str">
        <x:v>Shutdown performance review</x:v>
      </x:c>
      <x:c r="D107" s="87" t="str">
        <x:v>Found work reviewed</x:v>
      </x:c>
      <x:c r="E107" s="87" t="str">
        <x:v>Assess how much additional work was discovered and whether some of it could be identified earlier next time.</x:v>
      </x:c>
      <x:c r="F107" s="87" t="str"/>
      <x:c r="G107" s="91"/>
      <x:c r="H107" s="87" t="str">
        <x:v>Not started</x:v>
      </x:c>
      <x:c r="I107" s="87" t="str">
        <x:v>No</x:v>
      </x:c>
      <x:c r="J107" s="87" t="str"/>
      <x:c r="K107" s="87" t="str"/>
      <x:c r="L107" s="97" t="str"/>
    </x:row>
    <x:row r="108" ht="42" customHeight="1">
      <x:c r="A108" s="96" t="n">
        <x:v>104</x:v>
      </x:c>
      <x:c r="B108" s="87" t="str">
        <x:v>Post-shutdown</x:v>
      </x:c>
      <x:c r="C108" s="87" t="str">
        <x:v>Shutdown performance review</x:v>
      </x:c>
      <x:c r="D108" s="87" t="str">
        <x:v>Safety incidents and near misses reviewed</x:v>
      </x:c>
      <x:c r="E108" s="87" t="str">
        <x:v>Examine incidents, near misses, and significant hazards identified during the shutdown.</x:v>
      </x:c>
      <x:c r="F108" s="87" t="str"/>
      <x:c r="G108" s="91"/>
      <x:c r="H108" s="87" t="str">
        <x:v>Not started</x:v>
      </x:c>
      <x:c r="I108" s="87" t="str">
        <x:v>No</x:v>
      </x:c>
      <x:c r="J108" s="87" t="str"/>
      <x:c r="K108" s="87" t="str"/>
      <x:c r="L108" s="97" t="str"/>
    </x:row>
    <x:row r="109" ht="42" customHeight="1">
      <x:c r="A109" s="96" t="n">
        <x:v>105</x:v>
      </x:c>
      <x:c r="B109" s="87" t="str">
        <x:v>Post-shutdown</x:v>
      </x:c>
      <x:c r="C109" s="87" t="str">
        <x:v>Shutdown performance review</x:v>
      </x:c>
      <x:c r="D109" s="87" t="str">
        <x:v>Contractor performance evaluated where relevant</x:v>
      </x:c>
      <x:c r="E109" s="87" t="str">
        <x:v>Review safety, quality, productivity, responsiveness, and schedule performance.</x:v>
      </x:c>
      <x:c r="F109" s="87" t="str"/>
      <x:c r="G109" s="91"/>
      <x:c r="H109" s="87" t="str">
        <x:v>Not started</x:v>
      </x:c>
      <x:c r="I109" s="87" t="str">
        <x:v>No</x:v>
      </x:c>
      <x:c r="J109" s="87" t="str"/>
      <x:c r="K109" s="87" t="str"/>
      <x:c r="L109" s="97" t="str"/>
    </x:row>
    <x:row r="110" ht="42" customHeight="1">
      <x:c r="A110" s="96" t="n">
        <x:v>106</x:v>
      </x:c>
      <x:c r="B110" s="87" t="str">
        <x:v>Post-shutdown</x:v>
      </x:c>
      <x:c r="C110" s="87" t="str">
        <x:v>Lessons learned</x:v>
      </x:c>
      <x:c r="D110" s="87" t="str">
        <x:v>Major problems documented</x:v>
      </x:c>
      <x:c r="E110" s="87" t="str">
        <x:v>Record issues that materially affected safety, cost, quality, scope, or schedule performance.</x:v>
      </x:c>
      <x:c r="F110" s="87" t="str"/>
      <x:c r="G110" s="91"/>
      <x:c r="H110" s="87" t="str">
        <x:v>Not started</x:v>
      </x:c>
      <x:c r="I110" s="87" t="str">
        <x:v>No</x:v>
      </x:c>
      <x:c r="J110" s="87" t="str"/>
      <x:c r="K110" s="87" t="str"/>
      <x:c r="L110" s="97" t="str"/>
    </x:row>
    <x:row r="111" ht="42" customHeight="1">
      <x:c r="A111" s="96" t="n">
        <x:v>107</x:v>
      </x:c>
      <x:c r="B111" s="87" t="str">
        <x:v>Post-shutdown</x:v>
      </x:c>
      <x:c r="C111" s="87" t="str">
        <x:v>Lessons learned</x:v>
      </x:c>
      <x:c r="D111" s="87" t="str">
        <x:v>Root causes of important delays identified</x:v>
      </x:c>
      <x:c r="E111" s="87" t="str">
        <x:v>Look beyond immediate symptoms to understand why significant delays or failures happened.</x:v>
      </x:c>
      <x:c r="F111" s="87" t="str"/>
      <x:c r="G111" s="91"/>
      <x:c r="H111" s="87" t="str">
        <x:v>Not started</x:v>
      </x:c>
      <x:c r="I111" s="87" t="str">
        <x:v>No</x:v>
      </x:c>
      <x:c r="J111" s="87" t="str"/>
      <x:c r="K111" s="87" t="str"/>
      <x:c r="L111" s="97" t="str"/>
    </x:row>
    <x:row r="112" ht="42" customHeight="1">
      <x:c r="A112" s="96" t="n">
        <x:v>108</x:v>
      </x:c>
      <x:c r="B112" s="87" t="str">
        <x:v>Post-shutdown</x:v>
      </x:c>
      <x:c r="C112" s="87" t="str">
        <x:v>Lessons learned</x:v>
      </x:c>
      <x:c r="D112" s="87" t="str">
        <x:v>Successful practices recorded</x:v>
      </x:c>
      <x:c r="E112" s="87" t="str">
        <x:v>Capture processes, work packages, coordination methods, or scheduling decisions that worked particularly well.</x:v>
      </x:c>
      <x:c r="F112" s="87" t="str"/>
      <x:c r="G112" s="91"/>
      <x:c r="H112" s="87" t="str">
        <x:v>Not started</x:v>
      </x:c>
      <x:c r="I112" s="87" t="str">
        <x:v>No</x:v>
      </x:c>
      <x:c r="J112" s="87" t="str"/>
      <x:c r="K112" s="87" t="str"/>
      <x:c r="L112" s="97" t="str"/>
    </x:row>
    <x:row r="113" ht="42" customHeight="1">
      <x:c r="A113" s="96" t="n">
        <x:v>109</x:v>
      </x:c>
      <x:c r="B113" s="87" t="str">
        <x:v>Post-shutdown</x:v>
      </x:c>
      <x:c r="C113" s="87" t="str">
        <x:v>Lessons learned</x:v>
      </x:c>
      <x:c r="D113" s="87" t="str">
        <x:v>Recommended improvements assigned owners</x:v>
      </x:c>
      <x:c r="E113" s="87" t="str">
        <x:v>Give each agreed action a responsible person.</x:v>
      </x:c>
      <x:c r="F113" s="87" t="str"/>
      <x:c r="G113" s="91"/>
      <x:c r="H113" s="87" t="str">
        <x:v>Not started</x:v>
      </x:c>
      <x:c r="I113" s="87" t="str">
        <x:v>No</x:v>
      </x:c>
      <x:c r="J113" s="87" t="str"/>
      <x:c r="K113" s="87" t="str"/>
      <x:c r="L113" s="97" t="str"/>
    </x:row>
    <x:row r="114" ht="42" customHeight="1">
      <x:c r="A114" s="96" t="n">
        <x:v>110</x:v>
      </x:c>
      <x:c r="B114" s="87" t="str">
        <x:v>Post-shutdown</x:v>
      </x:c>
      <x:c r="C114" s="87" t="str">
        <x:v>Lessons learned</x:v>
      </x:c>
      <x:c r="D114" s="87" t="str">
        <x:v>Actions tracked to completion</x:v>
      </x:c>
      <x:c r="E114" s="87" t="str">
        <x:v>Review improvement items until they are implemented or formally closed.</x:v>
      </x:c>
      <x:c r="F114" s="87" t="str"/>
      <x:c r="G114" s="91"/>
      <x:c r="H114" s="87" t="str">
        <x:v>Not started</x:v>
      </x:c>
      <x:c r="I114" s="87" t="str">
        <x:v>No</x:v>
      </x:c>
      <x:c r="J114" s="87" t="str"/>
      <x:c r="K114" s="87" t="str"/>
      <x:c r="L114" s="97" t="str"/>
    </x:row>
    <x:row r="115" ht="42" customHeight="1">
      <x:c r="A115" s="98" t="n">
        <x:v>111</x:v>
      </x:c>
      <x:c r="B115" s="99" t="str">
        <x:v>Post-shutdown</x:v>
      </x:c>
      <x:c r="C115" s="99" t="str">
        <x:v>Lessons learned</x:v>
      </x:c>
      <x:c r="D115" s="99" t="str">
        <x:v>Lessons retained for the next shutdown</x:v>
      </x:c>
      <x:c r="E115" s="99" t="str">
        <x:v>Store findings somewhere planners can easily access when the next shutdown enters planning.</x:v>
      </x:c>
      <x:c r="F115" s="99" t="str"/>
      <x:c r="G115" s="100"/>
      <x:c r="H115" s="99" t="str">
        <x:v>Not started</x:v>
      </x:c>
      <x:c r="I115" s="99" t="str">
        <x:v>No</x:v>
      </x:c>
      <x:c r="J115" s="99" t="str"/>
      <x:c r="K115" s="99" t="str"/>
      <x:c r="L115" s="101" t="str"/>
    </x:row>
  </x:sheetData>
  <x:mergeCells>
    <x:mergeCell ref="A1:L1"/>
    <x:mergeCell ref="A2:L2"/>
  </x:mergeCells>
  <x:conditionalFormatting sqref="H5:H115">
    <x:cfRule type="expression" dxfId="3" priority="1">
      <x:formula>H5="Complete"</x:formula>
    </x:cfRule>
    <x:cfRule type="expression" dxfId="4" priority="2">
      <x:formula>H5="Blocked"</x:formula>
    </x:cfRule>
    <x:cfRule type="expression" dxfId="5" priority="3">
      <x:formula>H5="In progress"</x:formula>
    </x:cfRule>
    <x:cfRule type="expression" dxfId="6" priority="4">
      <x:formula>H5="Ready"</x:formula>
    </x:cfRule>
    <x:cfRule type="expression" dxfId="7" priority="5">
      <x:formula>H5="N/A"</x:formula>
    </x:cfRule>
  </x:conditionalFormatting>
  <x:conditionalFormatting sqref="I5:I115">
    <x:cfRule type="expression" dxfId="8" priority="6">
      <x:formula>I5="Yes"</x:formula>
    </x:cfRule>
  </x:conditionalFormatting>
  <x:conditionalFormatting sqref="G5:G115">
    <x:cfRule type="expression" dxfId="9" priority="7">
      <x:formula>AND(G5&lt;TODAY(),G5&lt;&gt;"",H5&lt;&gt;"Complete",H5&lt;&gt;"N/A")</x:formula>
    </x:cfRule>
  </x:conditionalFormatting>
  <x:conditionalFormatting sqref="B5:B115">
    <x:cfRule type="expression" dxfId="10" priority="8">
      <x:formula>B5="Pre-shutdown"</x:formula>
    </x:cfRule>
    <x:cfRule type="expression" dxfId="11" priority="9">
      <x:formula>B5="Execution"</x:formula>
    </x:cfRule>
    <x:cfRule type="expression" dxfId="12" priority="10">
      <x:formula>B5="Restart"</x:formula>
    </x:cfRule>
    <x:cfRule type="expression" dxfId="13" priority="11">
      <x:formula>B5="Post-shutdown"</x:formula>
    </x:cfRule>
  </x:conditionalFormatting>
  <x:dataValidations count="2">
    <x:dataValidation type="list" sqref="H5:H115">
      <x:formula1>"Not started,In progress,Ready,Complete,Blocked,N/A"</x:formula1>
    </x:dataValidation>
    <x:dataValidation type="list" sqref="I5:I11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ed56aeaa6a4552"/>
  </x:tableParts>
</x:worksheet>
</file>

<file path=xl/worksheets/sheet3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26" hidden="0" customWidth="1"/>
    <x:col min="2" max="2" width="38" hidden="0" customWidth="1"/>
    <x:col min="3" max="3" width="48" hidden="0" customWidth="1"/>
    <x:col min="4" max="4" width="20" hidden="0" customWidth="1"/>
    <x:col min="5" max="5" width="15" hidden="0" customWidth="1"/>
    <x:col min="6" max="6" width="10" hidden="0" customWidth="1"/>
    <x:col min="7" max="7" width="32" hidden="0" customWidth="1"/>
    <x:col min="8" max="8" width="20" hidden="0" customWidth="1"/>
  </x:cols>
  <x:sheetData>
    <x:row r="1" ht="30" customHeight="1">
      <x:c r="A1" s="3" t="str">
        <x:v>Restart Readiness &amp; Handback Checklist</x:v>
      </x:c>
      <x:c r="B1" s="3"/>
      <x:c r="C1" s="3"/>
      <x:c r="D1" s="3"/>
      <x:c r="E1" s="3"/>
      <x:c r="F1" s="3"/>
      <x:c r="G1" s="3"/>
      <x:c r="H1" s="3"/>
    </x:row>
    <x:row r="2" ht="32" customHeight="1">
      <x:c r="A2" s="12" t="str">
        <x:v>Use this tab as a final verification sheet before equipment or production is returned to service. Adapt it to your site's approved startup and handback procedures.</x:v>
      </x:c>
      <x:c r="B2" s="12"/>
      <x:c r="C2" s="12"/>
      <x:c r="D2" s="12"/>
      <x:c r="E2" s="12"/>
      <x:c r="F2" s="12"/>
      <x:c r="G2" s="12"/>
      <x:c r="H2" s="12"/>
    </x:row>
    <x:row r="4" ht="30" customHeight="1">
      <x:c r="A4" s="93" t="str">
        <x:v>Category</x:v>
      </x:c>
      <x:c r="B4" s="94" t="str">
        <x:v>Restart check</x:v>
      </x:c>
      <x:c r="C4" s="94" t="str">
        <x:v>What to verify</x:v>
      </x:c>
      <x:c r="D4" s="94" t="str">
        <x:v>Owner</x:v>
      </x:c>
      <x:c r="E4" s="94" t="str">
        <x:v>Status</x:v>
      </x:c>
      <x:c r="F4" s="94" t="str">
        <x:v>Gate?</x:v>
      </x:c>
      <x:c r="G4" s="94" t="str">
        <x:v>Evidence / notes</x:v>
      </x:c>
      <x:c r="H4" s="95" t="str">
        <x:v>Approved by</x:v>
      </x:c>
    </x:row>
    <x:row r="5" ht="42" customHeight="1">
      <x:c r="A5" s="96" t="str">
        <x:v>Work completion</x:v>
      </x:c>
      <x:c r="B5" s="87" t="str">
        <x:v>Planned work completed or formally deferred</x:v>
      </x:c>
      <x:c r="C5" s="87" t="str">
        <x:v>Account for every planned job rather than leaving unfinished items ambiguous.</x:v>
      </x:c>
      <x:c r="D5" s="87" t="str"/>
      <x:c r="E5" s="87" t="str">
        <x:v>Not started</x:v>
      </x:c>
      <x:c r="F5" s="87" t="str">
        <x:v>Yes</x:v>
      </x:c>
      <x:c r="G5" s="87" t="str"/>
      <x:c r="H5" s="97" t="str"/>
    </x:row>
    <x:row r="6" ht="42" customHeight="1">
      <x:c r="A6" s="96" t="str">
        <x:v>Work completion</x:v>
      </x:c>
      <x:c r="B6" s="87" t="str">
        <x:v>Work orders updated</x:v>
      </x:c>
      <x:c r="C6" s="87" t="str">
        <x:v>Record completion, labor, findings, comments, and other required maintenance information.</x:v>
      </x:c>
      <x:c r="D6" s="87" t="str"/>
      <x:c r="E6" s="87" t="str">
        <x:v>Not started</x:v>
      </x:c>
      <x:c r="F6" s="87" t="str">
        <x:v>No</x:v>
      </x:c>
      <x:c r="G6" s="87" t="str"/>
      <x:c r="H6" s="97" t="str"/>
    </x:row>
    <x:row r="7" ht="42" customHeight="1">
      <x:c r="A7" s="96" t="str">
        <x:v>Work completion</x:v>
      </x:c>
      <x:c r="B7" s="87" t="str">
        <x:v>Required inspections passed</x:v>
      </x:c>
      <x:c r="C7" s="87" t="str">
        <x:v>Confirm applicable quality, engineering, safety, or regulatory inspections have been completed.</x:v>
      </x:c>
      <x:c r="D7" s="87" t="str"/>
      <x:c r="E7" s="87" t="str">
        <x:v>Not started</x:v>
      </x:c>
      <x:c r="F7" s="87" t="str">
        <x:v>Yes</x:v>
      </x:c>
      <x:c r="G7" s="87" t="str"/>
      <x:c r="H7" s="97" t="str"/>
    </x:row>
    <x:row r="8" ht="42" customHeight="1">
      <x:c r="A8" s="96" t="str">
        <x:v>Work completion</x:v>
      </x:c>
      <x:c r="B8" s="87" t="str">
        <x:v>Repairs meet acceptance criteria</x:v>
      </x:c>
      <x:c r="C8" s="87" t="str">
        <x:v>Verify completed work satisfies the standards defined before execution.</x:v>
      </x:c>
      <x:c r="D8" s="87" t="str"/>
      <x:c r="E8" s="87" t="str">
        <x:v>Not started</x:v>
      </x:c>
      <x:c r="F8" s="87" t="str">
        <x:v>Yes</x:v>
      </x:c>
      <x:c r="G8" s="87" t="str"/>
      <x:c r="H8" s="97" t="str"/>
    </x:row>
    <x:row r="9" ht="42" customHeight="1">
      <x:c r="A9" s="96" t="str">
        <x:v>Work completion</x:v>
      </x:c>
      <x:c r="B9" s="87" t="str">
        <x:v>Locks and tags removed according to approved procedures</x:v>
      </x:c>
      <x:c r="C9" s="87" t="str">
        <x:v>Follow authorized plant procedures for removal and restoration after servicing is complete.</x:v>
      </x:c>
      <x:c r="D9" s="87" t="str"/>
      <x:c r="E9" s="87" t="str">
        <x:v>Not started</x:v>
      </x:c>
      <x:c r="F9" s="87" t="str">
        <x:v>Yes</x:v>
      </x:c>
      <x:c r="G9" s="87" t="str"/>
      <x:c r="H9" s="97" t="str"/>
    </x:row>
    <x:row r="10" ht="42" customHeight="1">
      <x:c r="A10" s="96" t="str">
        <x:v>Work completion</x:v>
      </x:c>
      <x:c r="B10" s="87" t="str">
        <x:v>Equipment configuration restored</x:v>
      </x:c>
      <x:c r="C10" s="87" t="str">
        <x:v>Return components and systems to the configuration required for startup.</x:v>
      </x:c>
      <x:c r="D10" s="87" t="str"/>
      <x:c r="E10" s="87" t="str">
        <x:v>Not started</x:v>
      </x:c>
      <x:c r="F10" s="87" t="str">
        <x:v>Yes</x:v>
      </x:c>
      <x:c r="G10" s="87" t="str"/>
      <x:c r="H10" s="97" t="str"/>
    </x:row>
    <x:row r="11" ht="42" customHeight="1">
      <x:c r="A11" s="96" t="str">
        <x:v>Work completion</x:v>
      </x:c>
      <x:c r="B11" s="87" t="str">
        <x:v>Valves, switches, and controls in required positions</x:v>
      </x:c>
      <x:c r="C11" s="87" t="str">
        <x:v>Verify operating positions before equipment is energized or started.</x:v>
      </x:c>
      <x:c r="D11" s="87" t="str"/>
      <x:c r="E11" s="87" t="str">
        <x:v>Not started</x:v>
      </x:c>
      <x:c r="F11" s="87" t="str">
        <x:v>Yes</x:v>
      </x:c>
      <x:c r="G11" s="87" t="str"/>
      <x:c r="H11" s="97" t="str"/>
    </x:row>
    <x:row r="12" ht="42" customHeight="1">
      <x:c r="A12" s="96" t="str">
        <x:v>Work completion</x:v>
      </x:c>
      <x:c r="B12" s="87" t="str">
        <x:v>Temporary bypasses or overrides reviewed and removed where required</x:v>
      </x:c>
      <x:c r="C12" s="87" t="str">
        <x:v>Remove temporary bypasses and overrides where required and formally control any that must remain.</x:v>
      </x:c>
      <x:c r="D12" s="87" t="str"/>
      <x:c r="E12" s="87" t="str">
        <x:v>Not started</x:v>
      </x:c>
      <x:c r="F12" s="87" t="str">
        <x:v>No</x:v>
      </x:c>
      <x:c r="G12" s="87" t="str"/>
      <x:c r="H12" s="97" t="str"/>
    </x:row>
    <x:row r="13" ht="42" customHeight="1">
      <x:c r="A13" s="96" t="str">
        <x:v>Work completion</x:v>
      </x:c>
      <x:c r="B13" s="87" t="str">
        <x:v>Temporary repairs clearly documented</x:v>
      </x:c>
      <x:c r="C13" s="87" t="str">
        <x:v>Identify temporary repairs that require permanent follow-up.</x:v>
      </x:c>
      <x:c r="D13" s="87" t="str"/>
      <x:c r="E13" s="87" t="str">
        <x:v>Not started</x:v>
      </x:c>
      <x:c r="F13" s="87" t="str">
        <x:v>No</x:v>
      </x:c>
      <x:c r="G13" s="87" t="str"/>
      <x:c r="H13" s="97" t="str"/>
    </x:row>
    <x:row r="14" ht="42" customHeight="1">
      <x:c r="A14" s="96" t="str">
        <x:v>Work completion</x:v>
      </x:c>
      <x:c r="B14" s="87" t="str">
        <x:v>Tools, materials, and temporary equipment removed</x:v>
      </x:c>
      <x:c r="C14" s="87" t="str">
        <x:v>Check equipment and work areas for loose tools, materials, scaffolding, and temporary equipment.</x:v>
      </x:c>
      <x:c r="D14" s="87" t="str"/>
      <x:c r="E14" s="87" t="str">
        <x:v>Not started</x:v>
      </x:c>
      <x:c r="F14" s="87" t="str">
        <x:v>No</x:v>
      </x:c>
      <x:c r="G14" s="87" t="str"/>
      <x:c r="H14" s="97" t="str"/>
    </x:row>
    <x:row r="15" ht="42" customHeight="1">
      <x:c r="A15" s="96" t="str">
        <x:v>Work completion</x:v>
      </x:c>
      <x:c r="B15" s="87" t="str">
        <x:v>Work areas cleaned</x:v>
      </x:c>
      <x:c r="C15" s="87" t="str">
        <x:v>Remove debris, spills, scrap, and other remnants of maintenance activity.</x:v>
      </x:c>
      <x:c r="D15" s="87" t="str"/>
      <x:c r="E15" s="87" t="str">
        <x:v>Not started</x:v>
      </x:c>
      <x:c r="F15" s="87" t="str">
        <x:v>No</x:v>
      </x:c>
      <x:c r="G15" s="87" t="str"/>
      <x:c r="H15" s="97" t="str"/>
    </x:row>
    <x:row r="16" ht="42" customHeight="1">
      <x:c r="A16" s="96" t="str">
        <x:v>Work completion</x:v>
      </x:c>
      <x:c r="B16" s="87" t="str">
        <x:v>Guards and protective devices restored</x:v>
      </x:c>
      <x:c r="C16" s="87" t="str">
        <x:v>Confirm required guards, covers, barriers, and protective devices are back in place.</x:v>
      </x:c>
      <x:c r="D16" s="87" t="str"/>
      <x:c r="E16" s="87" t="str">
        <x:v>Not started</x:v>
      </x:c>
      <x:c r="F16" s="87" t="str">
        <x:v>Yes</x:v>
      </x:c>
      <x:c r="G16" s="87" t="str"/>
      <x:c r="H16" s="97" t="str"/>
    </x:row>
    <x:row r="17" ht="42" customHeight="1">
      <x:c r="A17" s="96" t="str">
        <x:v>Testing and restart readiness</x:v>
      </x:c>
      <x:c r="B17" s="87" t="str">
        <x:v>Required functional tests complete</x:v>
      </x:c>
      <x:c r="C17" s="87" t="str">
        <x:v>Perform tests specified by the work package, procedure, engineering team, or manufacturer.</x:v>
      </x:c>
      <x:c r="D17" s="87" t="str"/>
      <x:c r="E17" s="87" t="str">
        <x:v>Not started</x:v>
      </x:c>
      <x:c r="F17" s="87" t="str">
        <x:v>Yes</x:v>
      </x:c>
      <x:c r="G17" s="87" t="str"/>
      <x:c r="H17" s="97" t="str"/>
    </x:row>
    <x:row r="18" ht="42" customHeight="1">
      <x:c r="A18" s="96" t="str">
        <x:v>Testing and restart readiness</x:v>
      </x:c>
      <x:c r="B18" s="87" t="str">
        <x:v>Instrumentation checked</x:v>
      </x:c>
      <x:c r="C18" s="87" t="str">
        <x:v>Verify affected sensors, transmitters, gauges, and other instrumentation are operational and properly configured.</x:v>
      </x:c>
      <x:c r="D18" s="87" t="str"/>
      <x:c r="E18" s="87" t="str">
        <x:v>Not started</x:v>
      </x:c>
      <x:c r="F18" s="87" t="str">
        <x:v>No</x:v>
      </x:c>
      <x:c r="G18" s="87" t="str"/>
      <x:c r="H18" s="97" t="str"/>
    </x:row>
    <x:row r="19" ht="42" customHeight="1">
      <x:c r="A19" s="96" t="str">
        <x:v>Testing and restart readiness</x:v>
      </x:c>
      <x:c r="B19" s="87" t="str">
        <x:v>Safety systems operational</x:v>
      </x:c>
      <x:c r="C19" s="87" t="str">
        <x:v>Confirm applicable shutdown systems, protective devices, and other safety functions are ready.</x:v>
      </x:c>
      <x:c r="D19" s="87" t="str"/>
      <x:c r="E19" s="87" t="str">
        <x:v>Not started</x:v>
      </x:c>
      <x:c r="F19" s="87" t="str">
        <x:v>Yes</x:v>
      </x:c>
      <x:c r="G19" s="87" t="str"/>
      <x:c r="H19" s="97" t="str"/>
    </x:row>
    <x:row r="20" ht="42" customHeight="1">
      <x:c r="A20" s="96" t="str">
        <x:v>Testing and restart readiness</x:v>
      </x:c>
      <x:c r="B20" s="87" t="str">
        <x:v>Alarms and interlocks verified where applicable</x:v>
      </x:c>
      <x:c r="C20" s="87" t="str">
        <x:v>Test affected alarms, trips, or interlocks where required before normal operation.</x:v>
      </x:c>
      <x:c r="D20" s="87" t="str"/>
      <x:c r="E20" s="87" t="str">
        <x:v>Not started</x:v>
      </x:c>
      <x:c r="F20" s="87" t="str">
        <x:v>Yes</x:v>
      </x:c>
      <x:c r="G20" s="87" t="str"/>
      <x:c r="H20" s="97" t="str"/>
    </x:row>
    <x:row r="21" ht="42" customHeight="1">
      <x:c r="A21" s="96" t="str">
        <x:v>Testing and restart readiness</x:v>
      </x:c>
      <x:c r="B21" s="87" t="str">
        <x:v>Required leak or pressure tests complete</x:v>
      </x:c>
      <x:c r="C21" s="87" t="str">
        <x:v>Perform required testing on opened or repaired systems before returning them to service.</x:v>
      </x:c>
      <x:c r="D21" s="87" t="str"/>
      <x:c r="E21" s="87" t="str">
        <x:v>Not started</x:v>
      </x:c>
      <x:c r="F21" s="87" t="str">
        <x:v>Yes</x:v>
      </x:c>
      <x:c r="G21" s="87" t="str"/>
      <x:c r="H21" s="97" t="str"/>
    </x:row>
    <x:row r="22" ht="42" customHeight="1">
      <x:c r="A22" s="96" t="str">
        <x:v>Testing and restart readiness</x:v>
      </x:c>
      <x:c r="B22" s="87" t="str">
        <x:v>Equipment inspected for abnormal conditions</x:v>
      </x:c>
      <x:c r="C22" s="87" t="str">
        <x:v>Look for leaks, loose components, abnormal positioning, or other visible concerns.</x:v>
      </x:c>
      <x:c r="D22" s="87" t="str"/>
      <x:c r="E22" s="87" t="str">
        <x:v>Not started</x:v>
      </x:c>
      <x:c r="F22" s="87" t="str">
        <x:v>No</x:v>
      </x:c>
      <x:c r="G22" s="87" t="str"/>
      <x:c r="H22" s="97" t="str"/>
    </x:row>
    <x:row r="23" ht="42" customHeight="1">
      <x:c r="A23" s="96" t="str">
        <x:v>Testing and restart readiness</x:v>
      </x:c>
      <x:c r="B23" s="87" t="str">
        <x:v>Operations reviewed equipment readiness</x:v>
      </x:c>
      <x:c r="C23" s="87" t="str">
        <x:v>Complete the required handback and obtain operational acceptance before startup.</x:v>
      </x:c>
      <x:c r="D23" s="87" t="str"/>
      <x:c r="E23" s="87" t="str">
        <x:v>Not started</x:v>
      </x:c>
      <x:c r="F23" s="87" t="str">
        <x:v>Yes</x:v>
      </x:c>
      <x:c r="G23" s="87" t="str"/>
      <x:c r="H23" s="97" t="str"/>
    </x:row>
    <x:row r="24" ht="42" customHeight="1">
      <x:c r="A24" s="98" t="str">
        <x:v>Testing and restart readiness</x:v>
      </x:c>
      <x:c r="B24" s="99" t="str">
        <x:v>Outstanding risks or limitations communicated</x:v>
      </x:c>
      <x:c r="C24" s="99" t="str">
        <x:v>Make sure operations understands temporary repairs, monitoring requirements, restrictions, or follow-up work.</x:v>
      </x:c>
      <x:c r="D24" s="99" t="str"/>
      <x:c r="E24" s="99" t="str">
        <x:v>Not started</x:v>
      </x:c>
      <x:c r="F24" s="99" t="str">
        <x:v>No</x:v>
      </x:c>
      <x:c r="G24" s="99" t="str"/>
      <x:c r="H24" s="101" t="str"/>
    </x:row>
  </x:sheetData>
  <x:mergeCells>
    <x:mergeCell ref="A1:H1"/>
    <x:mergeCell ref="A2:H2"/>
  </x:mergeCells>
  <x:conditionalFormatting sqref="E5:E24">
    <x:cfRule type="expression" dxfId="14" priority="1">
      <x:formula>E5="Complete"</x:formula>
    </x:cfRule>
    <x:cfRule type="expression" dxfId="15" priority="2">
      <x:formula>E5="Blocked"</x:formula>
    </x:cfRule>
    <x:cfRule type="expression" dxfId="16" priority="3">
      <x:formula>E5="Ready"</x:formula>
    </x:cfRule>
    <x:cfRule type="expression" dxfId="17" priority="4">
      <x:formula>E5="In progress"</x:formula>
    </x:cfRule>
    <x:cfRule type="expression" dxfId="18" priority="5">
      <x:formula>E5="N/A"</x:formula>
    </x:cfRule>
  </x:conditionalFormatting>
  <x:conditionalFormatting sqref="F5:F24">
    <x:cfRule type="expression" dxfId="19" priority="6">
      <x:formula>F5="Yes"</x:formula>
    </x:cfRule>
  </x:conditionalFormatting>
  <x:dataValidations count="2">
    <x:dataValidation type="list" sqref="E5:E24">
      <x:formula1>"Not started,In progress,Ready,Complete,Blocked,N/A"</x:formula1>
    </x:dataValidation>
    <x:dataValidation type="list" sqref="F5:F2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99ca27824dd430d"/>
  </x:tableParts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16" hidden="0" customWidth="1"/>
    <x:col min="3" max="3" width="28" hidden="0" customWidth="1"/>
    <x:col min="4" max="4" width="34" hidden="0" customWidth="1"/>
    <x:col min="5" max="5" width="26" hidden="0" customWidth="1"/>
    <x:col min="6" max="6" width="28" hidden="0" customWidth="1"/>
    <x:col min="7" max="7" width="38" hidden="0" customWidth="1"/>
    <x:col min="8" max="8" width="18" hidden="0" customWidth="1"/>
    <x:col min="9" max="9" width="13" hidden="0" customWidth="1"/>
    <x:col min="10" max="10" width="15" hidden="0" customWidth="1"/>
  </x:cols>
  <x:sheetData>
    <x:row r="1" ht="30" customHeight="1">
      <x:c r="A1" s="3" t="str">
        <x:v>Shutdown Lessons Learned &amp; Improvement Actions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12" t="str">
        <x:v>Capture issues, successful practices, root causes, and specific actions while the shutdown is still fresh. Assign owners and follow actions through to completion.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4" ht="30" customHeight="1">
      <x:c r="A4" s="93" t="str">
        <x:v>ID</x:v>
      </x:c>
      <x:c r="B4" s="94" t="str">
        <x:v>Category</x:v>
      </x:c>
      <x:c r="C4" s="94" t="str">
        <x:v>Issue / success</x:v>
      </x:c>
      <x:c r="D4" s="94" t="str">
        <x:v>What happened</x:v>
      </x:c>
      <x:c r="E4" s="94" t="str">
        <x:v>Impact</x:v>
      </x:c>
      <x:c r="F4" s="94" t="str">
        <x:v>Root cause</x:v>
      </x:c>
      <x:c r="G4" s="94" t="str">
        <x:v>Corrective action / recommendation</x:v>
      </x:c>
      <x:c r="H4" s="94" t="str">
        <x:v>Owner</x:v>
      </x:c>
      <x:c r="I4" s="94" t="str">
        <x:v>Due date</x:v>
      </x:c>
      <x:c r="J4" s="95" t="str">
        <x:v>Status</x:v>
      </x:c>
    </x:row>
    <x:row r="5" ht="42" customHeight="1">
      <x:c r="A5" s="96" t="n">
        <x:v>1</x:v>
      </x:c>
      <x:c r="B5" s="87" t="str"/>
      <x:c r="C5" s="87" t="str"/>
      <x:c r="D5" s="87" t="str"/>
      <x:c r="E5" s="87" t="str"/>
      <x:c r="F5" s="87" t="str"/>
      <x:c r="G5" s="87" t="str"/>
      <x:c r="H5" s="87" t="str"/>
      <x:c r="I5" s="91"/>
      <x:c r="J5" s="97" t="str">
        <x:v>Open</x:v>
      </x:c>
    </x:row>
    <x:row r="6" ht="42" customHeight="1">
      <x:c r="A6" s="96" t="n">
        <x:v>2</x:v>
      </x:c>
      <x:c r="B6" s="87" t="str"/>
      <x:c r="C6" s="87" t="str"/>
      <x:c r="D6" s="87" t="str"/>
      <x:c r="E6" s="87" t="str"/>
      <x:c r="F6" s="87" t="str"/>
      <x:c r="G6" s="87" t="str"/>
      <x:c r="H6" s="87" t="str"/>
      <x:c r="I6" s="91"/>
      <x:c r="J6" s="97" t="str">
        <x:v>Open</x:v>
      </x:c>
    </x:row>
    <x:row r="7" ht="42" customHeight="1">
      <x:c r="A7" s="96" t="n">
        <x:v>3</x:v>
      </x:c>
      <x:c r="B7" s="87" t="str"/>
      <x:c r="C7" s="87" t="str"/>
      <x:c r="D7" s="87" t="str"/>
      <x:c r="E7" s="87" t="str"/>
      <x:c r="F7" s="87" t="str"/>
      <x:c r="G7" s="87" t="str"/>
      <x:c r="H7" s="87" t="str"/>
      <x:c r="I7" s="91"/>
      <x:c r="J7" s="97" t="str">
        <x:v>Open</x:v>
      </x:c>
    </x:row>
    <x:row r="8" ht="42" customHeight="1">
      <x:c r="A8" s="96" t="n">
        <x:v>4</x:v>
      </x:c>
      <x:c r="B8" s="87" t="str"/>
      <x:c r="C8" s="87" t="str"/>
      <x:c r="D8" s="87" t="str"/>
      <x:c r="E8" s="87" t="str"/>
      <x:c r="F8" s="87" t="str"/>
      <x:c r="G8" s="87" t="str"/>
      <x:c r="H8" s="87" t="str"/>
      <x:c r="I8" s="91"/>
      <x:c r="J8" s="97" t="str">
        <x:v>Open</x:v>
      </x:c>
    </x:row>
    <x:row r="9" ht="42" customHeight="1">
      <x:c r="A9" s="96" t="n">
        <x:v>5</x:v>
      </x:c>
      <x:c r="B9" s="87" t="str"/>
      <x:c r="C9" s="87" t="str"/>
      <x:c r="D9" s="87" t="str"/>
      <x:c r="E9" s="87" t="str"/>
      <x:c r="F9" s="87" t="str"/>
      <x:c r="G9" s="87" t="str"/>
      <x:c r="H9" s="87" t="str"/>
      <x:c r="I9" s="91"/>
      <x:c r="J9" s="97" t="str">
        <x:v>Open</x:v>
      </x:c>
    </x:row>
    <x:row r="10" ht="42" customHeight="1">
      <x:c r="A10" s="96" t="n">
        <x:v>6</x:v>
      </x:c>
      <x:c r="B10" s="87" t="str"/>
      <x:c r="C10" s="87" t="str"/>
      <x:c r="D10" s="87" t="str"/>
      <x:c r="E10" s="87" t="str"/>
      <x:c r="F10" s="87" t="str"/>
      <x:c r="G10" s="87" t="str"/>
      <x:c r="H10" s="87" t="str"/>
      <x:c r="I10" s="91"/>
      <x:c r="J10" s="97" t="str">
        <x:v>Open</x:v>
      </x:c>
    </x:row>
    <x:row r="11" ht="42" customHeight="1">
      <x:c r="A11" s="96" t="n">
        <x:v>7</x:v>
      </x:c>
      <x:c r="B11" s="87" t="str"/>
      <x:c r="C11" s="87" t="str"/>
      <x:c r="D11" s="87" t="str"/>
      <x:c r="E11" s="87" t="str"/>
      <x:c r="F11" s="87" t="str"/>
      <x:c r="G11" s="87" t="str"/>
      <x:c r="H11" s="87" t="str"/>
      <x:c r="I11" s="91"/>
      <x:c r="J11" s="97" t="str">
        <x:v>Open</x:v>
      </x:c>
    </x:row>
    <x:row r="12" ht="42" customHeight="1">
      <x:c r="A12" s="96" t="n">
        <x:v>8</x:v>
      </x:c>
      <x:c r="B12" s="87" t="str"/>
      <x:c r="C12" s="87" t="str"/>
      <x:c r="D12" s="87" t="str"/>
      <x:c r="E12" s="87" t="str"/>
      <x:c r="F12" s="87" t="str"/>
      <x:c r="G12" s="87" t="str"/>
      <x:c r="H12" s="87" t="str"/>
      <x:c r="I12" s="91"/>
      <x:c r="J12" s="97" t="str">
        <x:v>Open</x:v>
      </x:c>
    </x:row>
    <x:row r="13" ht="42" customHeight="1">
      <x:c r="A13" s="96" t="n">
        <x:v>9</x:v>
      </x:c>
      <x:c r="B13" s="87" t="str"/>
      <x:c r="C13" s="87" t="str"/>
      <x:c r="D13" s="87" t="str"/>
      <x:c r="E13" s="87" t="str"/>
      <x:c r="F13" s="87" t="str"/>
      <x:c r="G13" s="87" t="str"/>
      <x:c r="H13" s="87" t="str"/>
      <x:c r="I13" s="91"/>
      <x:c r="J13" s="97" t="str">
        <x:v>Open</x:v>
      </x:c>
    </x:row>
    <x:row r="14" ht="42" customHeight="1">
      <x:c r="A14" s="96" t="n">
        <x:v>10</x:v>
      </x:c>
      <x:c r="B14" s="87" t="str"/>
      <x:c r="C14" s="87" t="str"/>
      <x:c r="D14" s="87" t="str"/>
      <x:c r="E14" s="87" t="str"/>
      <x:c r="F14" s="87" t="str"/>
      <x:c r="G14" s="87" t="str"/>
      <x:c r="H14" s="87" t="str"/>
      <x:c r="I14" s="91"/>
      <x:c r="J14" s="97" t="str">
        <x:v>Open</x:v>
      </x:c>
    </x:row>
    <x:row r="15" ht="42" customHeight="1">
      <x:c r="A15" s="96" t="n">
        <x:v>11</x:v>
      </x:c>
      <x:c r="B15" s="87" t="str"/>
      <x:c r="C15" s="87" t="str"/>
      <x:c r="D15" s="87" t="str"/>
      <x:c r="E15" s="87" t="str"/>
      <x:c r="F15" s="87" t="str"/>
      <x:c r="G15" s="87" t="str"/>
      <x:c r="H15" s="87" t="str"/>
      <x:c r="I15" s="91"/>
      <x:c r="J15" s="97" t="str">
        <x:v>Open</x:v>
      </x:c>
    </x:row>
    <x:row r="16" ht="42" customHeight="1">
      <x:c r="A16" s="96" t="n">
        <x:v>12</x:v>
      </x:c>
      <x:c r="B16" s="87" t="str"/>
      <x:c r="C16" s="87" t="str"/>
      <x:c r="D16" s="87" t="str"/>
      <x:c r="E16" s="87" t="str"/>
      <x:c r="F16" s="87" t="str"/>
      <x:c r="G16" s="87" t="str"/>
      <x:c r="H16" s="87" t="str"/>
      <x:c r="I16" s="91"/>
      <x:c r="J16" s="97" t="str">
        <x:v>Open</x:v>
      </x:c>
    </x:row>
    <x:row r="17" ht="42" customHeight="1">
      <x:c r="A17" s="96" t="n">
        <x:v>13</x:v>
      </x:c>
      <x:c r="B17" s="87" t="str"/>
      <x:c r="C17" s="87" t="str"/>
      <x:c r="D17" s="87" t="str"/>
      <x:c r="E17" s="87" t="str"/>
      <x:c r="F17" s="87" t="str"/>
      <x:c r="G17" s="87" t="str"/>
      <x:c r="H17" s="87" t="str"/>
      <x:c r="I17" s="91"/>
      <x:c r="J17" s="97" t="str">
        <x:v>Open</x:v>
      </x:c>
    </x:row>
    <x:row r="18" ht="42" customHeight="1">
      <x:c r="A18" s="96" t="n">
        <x:v>14</x:v>
      </x:c>
      <x:c r="B18" s="87" t="str"/>
      <x:c r="C18" s="87" t="str"/>
      <x:c r="D18" s="87" t="str"/>
      <x:c r="E18" s="87" t="str"/>
      <x:c r="F18" s="87" t="str"/>
      <x:c r="G18" s="87" t="str"/>
      <x:c r="H18" s="87" t="str"/>
      <x:c r="I18" s="91"/>
      <x:c r="J18" s="97" t="str">
        <x:v>Open</x:v>
      </x:c>
    </x:row>
    <x:row r="19" ht="42" customHeight="1">
      <x:c r="A19" s="96" t="n">
        <x:v>15</x:v>
      </x:c>
      <x:c r="B19" s="87" t="str"/>
      <x:c r="C19" s="87" t="str"/>
      <x:c r="D19" s="87" t="str"/>
      <x:c r="E19" s="87" t="str"/>
      <x:c r="F19" s="87" t="str"/>
      <x:c r="G19" s="87" t="str"/>
      <x:c r="H19" s="87" t="str"/>
      <x:c r="I19" s="91"/>
      <x:c r="J19" s="97" t="str">
        <x:v>Open</x:v>
      </x:c>
    </x:row>
    <x:row r="20" ht="42" customHeight="1">
      <x:c r="A20" s="96" t="n">
        <x:v>16</x:v>
      </x:c>
      <x:c r="B20" s="87" t="str"/>
      <x:c r="C20" s="87" t="str"/>
      <x:c r="D20" s="87" t="str"/>
      <x:c r="E20" s="87" t="str"/>
      <x:c r="F20" s="87" t="str"/>
      <x:c r="G20" s="87" t="str"/>
      <x:c r="H20" s="87" t="str"/>
      <x:c r="I20" s="91"/>
      <x:c r="J20" s="97" t="str">
        <x:v>Open</x:v>
      </x:c>
    </x:row>
    <x:row r="21" ht="42" customHeight="1">
      <x:c r="A21" s="96" t="n">
        <x:v>17</x:v>
      </x:c>
      <x:c r="B21" s="87" t="str"/>
      <x:c r="C21" s="87" t="str"/>
      <x:c r="D21" s="87" t="str"/>
      <x:c r="E21" s="87" t="str"/>
      <x:c r="F21" s="87" t="str"/>
      <x:c r="G21" s="87" t="str"/>
      <x:c r="H21" s="87" t="str"/>
      <x:c r="I21" s="91"/>
      <x:c r="J21" s="97" t="str">
        <x:v>Open</x:v>
      </x:c>
    </x:row>
    <x:row r="22" ht="42" customHeight="1">
      <x:c r="A22" s="96" t="n">
        <x:v>18</x:v>
      </x:c>
      <x:c r="B22" s="87" t="str"/>
      <x:c r="C22" s="87" t="str"/>
      <x:c r="D22" s="87" t="str"/>
      <x:c r="E22" s="87" t="str"/>
      <x:c r="F22" s="87" t="str"/>
      <x:c r="G22" s="87" t="str"/>
      <x:c r="H22" s="87" t="str"/>
      <x:c r="I22" s="91"/>
      <x:c r="J22" s="97" t="str">
        <x:v>Open</x:v>
      </x:c>
    </x:row>
    <x:row r="23" ht="42" customHeight="1">
      <x:c r="A23" s="96" t="n">
        <x:v>19</x:v>
      </x:c>
      <x:c r="B23" s="87" t="str"/>
      <x:c r="C23" s="87" t="str"/>
      <x:c r="D23" s="87" t="str"/>
      <x:c r="E23" s="87" t="str"/>
      <x:c r="F23" s="87" t="str"/>
      <x:c r="G23" s="87" t="str"/>
      <x:c r="H23" s="87" t="str"/>
      <x:c r="I23" s="91"/>
      <x:c r="J23" s="97" t="str">
        <x:v>Open</x:v>
      </x:c>
    </x:row>
    <x:row r="24" ht="42" customHeight="1">
      <x:c r="A24" s="96" t="n">
        <x:v>20</x:v>
      </x:c>
      <x:c r="B24" s="87" t="str"/>
      <x:c r="C24" s="87" t="str"/>
      <x:c r="D24" s="87" t="str"/>
      <x:c r="E24" s="87" t="str"/>
      <x:c r="F24" s="87" t="str"/>
      <x:c r="G24" s="87" t="str"/>
      <x:c r="H24" s="87" t="str"/>
      <x:c r="I24" s="91"/>
      <x:c r="J24" s="97" t="str">
        <x:v>Open</x:v>
      </x:c>
    </x:row>
    <x:row r="25" ht="42" customHeight="1">
      <x:c r="A25" s="96" t="n">
        <x:v>21</x:v>
      </x:c>
      <x:c r="B25" s="87" t="str"/>
      <x:c r="C25" s="87" t="str"/>
      <x:c r="D25" s="87" t="str"/>
      <x:c r="E25" s="87" t="str"/>
      <x:c r="F25" s="87" t="str"/>
      <x:c r="G25" s="87" t="str"/>
      <x:c r="H25" s="87" t="str"/>
      <x:c r="I25" s="91"/>
      <x:c r="J25" s="97" t="str">
        <x:v>Open</x:v>
      </x:c>
    </x:row>
    <x:row r="26" ht="42" customHeight="1">
      <x:c r="A26" s="96" t="n">
        <x:v>22</x:v>
      </x:c>
      <x:c r="B26" s="87" t="str"/>
      <x:c r="C26" s="87" t="str"/>
      <x:c r="D26" s="87" t="str"/>
      <x:c r="E26" s="87" t="str"/>
      <x:c r="F26" s="87" t="str"/>
      <x:c r="G26" s="87" t="str"/>
      <x:c r="H26" s="87" t="str"/>
      <x:c r="I26" s="91"/>
      <x:c r="J26" s="97" t="str">
        <x:v>Open</x:v>
      </x:c>
    </x:row>
    <x:row r="27" ht="42" customHeight="1">
      <x:c r="A27" s="96" t="n">
        <x:v>23</x:v>
      </x:c>
      <x:c r="B27" s="87" t="str"/>
      <x:c r="C27" s="87" t="str"/>
      <x:c r="D27" s="87" t="str"/>
      <x:c r="E27" s="87" t="str"/>
      <x:c r="F27" s="87" t="str"/>
      <x:c r="G27" s="87" t="str"/>
      <x:c r="H27" s="87" t="str"/>
      <x:c r="I27" s="91"/>
      <x:c r="J27" s="97" t="str">
        <x:v>Open</x:v>
      </x:c>
    </x:row>
    <x:row r="28" ht="42" customHeight="1">
      <x:c r="A28" s="96" t="n">
        <x:v>24</x:v>
      </x:c>
      <x:c r="B28" s="87" t="str"/>
      <x:c r="C28" s="87" t="str"/>
      <x:c r="D28" s="87" t="str"/>
      <x:c r="E28" s="87" t="str"/>
      <x:c r="F28" s="87" t="str"/>
      <x:c r="G28" s="87" t="str"/>
      <x:c r="H28" s="87" t="str"/>
      <x:c r="I28" s="91"/>
      <x:c r="J28" s="97" t="str">
        <x:v>Open</x:v>
      </x:c>
    </x:row>
    <x:row r="29" ht="42" customHeight="1">
      <x:c r="A29" s="96" t="n">
        <x:v>25</x:v>
      </x:c>
      <x:c r="B29" s="87" t="str"/>
      <x:c r="C29" s="87" t="str"/>
      <x:c r="D29" s="87" t="str"/>
      <x:c r="E29" s="87" t="str"/>
      <x:c r="F29" s="87" t="str"/>
      <x:c r="G29" s="87" t="str"/>
      <x:c r="H29" s="87" t="str"/>
      <x:c r="I29" s="91"/>
      <x:c r="J29" s="97" t="str">
        <x:v>Open</x:v>
      </x:c>
    </x:row>
    <x:row r="30" ht="42" customHeight="1">
      <x:c r="A30" s="96" t="n">
        <x:v>26</x:v>
      </x:c>
      <x:c r="B30" s="87" t="str"/>
      <x:c r="C30" s="87" t="str"/>
      <x:c r="D30" s="87" t="str"/>
      <x:c r="E30" s="87" t="str"/>
      <x:c r="F30" s="87" t="str"/>
      <x:c r="G30" s="87" t="str"/>
      <x:c r="H30" s="87" t="str"/>
      <x:c r="I30" s="91"/>
      <x:c r="J30" s="97" t="str">
        <x:v>Open</x:v>
      </x:c>
    </x:row>
    <x:row r="31" ht="42" customHeight="1">
      <x:c r="A31" s="96" t="n">
        <x:v>27</x:v>
      </x:c>
      <x:c r="B31" s="87" t="str"/>
      <x:c r="C31" s="87" t="str"/>
      <x:c r="D31" s="87" t="str"/>
      <x:c r="E31" s="87" t="str"/>
      <x:c r="F31" s="87" t="str"/>
      <x:c r="G31" s="87" t="str"/>
      <x:c r="H31" s="87" t="str"/>
      <x:c r="I31" s="91"/>
      <x:c r="J31" s="97" t="str">
        <x:v>Open</x:v>
      </x:c>
    </x:row>
    <x:row r="32" ht="42" customHeight="1">
      <x:c r="A32" s="96" t="n">
        <x:v>28</x:v>
      </x:c>
      <x:c r="B32" s="87" t="str"/>
      <x:c r="C32" s="87" t="str"/>
      <x:c r="D32" s="87" t="str"/>
      <x:c r="E32" s="87" t="str"/>
      <x:c r="F32" s="87" t="str"/>
      <x:c r="G32" s="87" t="str"/>
      <x:c r="H32" s="87" t="str"/>
      <x:c r="I32" s="91"/>
      <x:c r="J32" s="97" t="str">
        <x:v>Open</x:v>
      </x:c>
    </x:row>
    <x:row r="33" ht="42" customHeight="1">
      <x:c r="A33" s="96" t="n">
        <x:v>29</x:v>
      </x:c>
      <x:c r="B33" s="87" t="str"/>
      <x:c r="C33" s="87" t="str"/>
      <x:c r="D33" s="87" t="str"/>
      <x:c r="E33" s="87" t="str"/>
      <x:c r="F33" s="87" t="str"/>
      <x:c r="G33" s="87" t="str"/>
      <x:c r="H33" s="87" t="str"/>
      <x:c r="I33" s="91"/>
      <x:c r="J33" s="97" t="str">
        <x:v>Open</x:v>
      </x:c>
    </x:row>
    <x:row r="34" ht="42" customHeight="1">
      <x:c r="A34" s="98" t="n">
        <x:v>30</x:v>
      </x:c>
      <x:c r="B34" s="99" t="str"/>
      <x:c r="C34" s="99" t="str"/>
      <x:c r="D34" s="99" t="str"/>
      <x:c r="E34" s="99" t="str"/>
      <x:c r="F34" s="99" t="str"/>
      <x:c r="G34" s="99" t="str"/>
      <x:c r="H34" s="99" t="str"/>
      <x:c r="I34" s="100"/>
      <x:c r="J34" s="101" t="str">
        <x:v>Open</x:v>
      </x:c>
    </x:row>
  </x:sheetData>
  <x:mergeCells>
    <x:mergeCell ref="A1:J1"/>
    <x:mergeCell ref="A2:J2"/>
  </x:mergeCells>
  <x:conditionalFormatting sqref="J5:J34">
    <x:cfRule type="expression" dxfId="20" priority="1">
      <x:formula>J5="Complete"</x:formula>
    </x:cfRule>
    <x:cfRule type="expression" dxfId="21" priority="2">
      <x:formula>J5="In progress"</x:formula>
    </x:cfRule>
    <x:cfRule type="expression" dxfId="22" priority="3">
      <x:formula>J5="Deferred"</x:formula>
    </x:cfRule>
  </x:conditionalFormatting>
  <x:dataValidations count="2">
    <x:dataValidation type="list" sqref="B5:B34">
      <x:formula1>"Scope,Labor,Materials,Safety,Scheduling,Contractor,Quality,Operations,Restart,Other"</x:formula1>
    </x:dataValidation>
    <x:dataValidation type="list" sqref="J5:J34">
      <x:formula1>"Open,In progress,Complete,Deferred"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d28aab74f394c1d"/>
  </x:tableParts>
</x:worksheet>
</file>